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N:\LANDENWERKING\5_Calls\REGIONAL CALL FOR PROJECTS\Regional Call SI and JOINT 2020\Call documents\Annexen\"/>
    </mc:Choice>
  </mc:AlternateContent>
  <bookViews>
    <workbookView xWindow="180" yWindow="45" windowWidth="12780" windowHeight="12330" tabRatio="599" activeTab="4"/>
  </bookViews>
  <sheets>
    <sheet name="Overall BUDGET" sheetId="8" r:id="rId1"/>
    <sheet name="A. Investment costs" sheetId="4" r:id="rId2"/>
    <sheet name="B. Operational costs" sheetId="10" r:id="rId3"/>
    <sheet name="C. Personnel Costs" sheetId="6" r:id="rId4"/>
    <sheet name="D. Scholarship Costs (Belgium)" sheetId="11" r:id="rId5"/>
    <sheet name="D. Scholarship Costs (local)" sheetId="13" r:id="rId6"/>
  </sheets>
  <definedNames>
    <definedName name="_xlnm._FilterDatabase" localSheetId="0" hidden="1">'Overall BUDGET'!$A$6:$B$6</definedName>
    <definedName name="_xlnm.Print_Area" localSheetId="3">'C. Personnel Costs'!$A$1:$L$28</definedName>
    <definedName name="_xlnm.Print_Area" localSheetId="4">'D. Scholarship Costs (Belgium)'!$A$1:$J$76</definedName>
    <definedName name="_xlnm.Print_Area" localSheetId="0">'Overall BUDGET'!$A$1:$D$42</definedName>
  </definedNames>
  <calcPr calcId="162913" fullPrecision="0"/>
</workbook>
</file>

<file path=xl/calcChain.xml><?xml version="1.0" encoding="utf-8"?>
<calcChain xmlns="http://schemas.openxmlformats.org/spreadsheetml/2006/main">
  <c r="D66" i="11" l="1"/>
  <c r="D65" i="11"/>
  <c r="D64" i="11"/>
  <c r="D63" i="11"/>
  <c r="D62" i="11"/>
  <c r="D61" i="11"/>
  <c r="D60" i="11"/>
  <c r="D59" i="11"/>
  <c r="D56" i="11"/>
  <c r="D55" i="11"/>
  <c r="D54" i="11"/>
  <c r="D53" i="11"/>
  <c r="D52" i="11"/>
  <c r="D51" i="11"/>
  <c r="D48" i="11"/>
  <c r="D47" i="11"/>
  <c r="D46" i="11"/>
  <c r="D45" i="11"/>
  <c r="D44" i="11"/>
  <c r="D43" i="11"/>
  <c r="D42" i="11"/>
  <c r="D41" i="11"/>
  <c r="D36" i="11"/>
  <c r="D35" i="11"/>
  <c r="D34" i="11"/>
  <c r="D33" i="11"/>
  <c r="D32" i="11"/>
  <c r="D31" i="11"/>
  <c r="D30" i="11"/>
  <c r="D29" i="11"/>
  <c r="D26" i="11"/>
  <c r="D25" i="11"/>
  <c r="D24" i="11"/>
  <c r="D23" i="11"/>
  <c r="D22" i="11"/>
  <c r="D21" i="11"/>
  <c r="D18" i="11"/>
  <c r="D17" i="11"/>
  <c r="D16" i="11"/>
  <c r="D15" i="11"/>
  <c r="D14" i="11"/>
  <c r="D13" i="11"/>
  <c r="D12" i="11"/>
  <c r="D11" i="11"/>
  <c r="D57" i="11" l="1"/>
  <c r="C34" i="8" s="1"/>
  <c r="D37" i="11"/>
  <c r="B35" i="8" s="1"/>
  <c r="D49" i="11"/>
  <c r="C33" i="8" s="1"/>
  <c r="D67" i="11"/>
  <c r="C35" i="8" s="1"/>
  <c r="D19" i="11"/>
  <c r="B33" i="8" s="1"/>
  <c r="D27" i="11"/>
  <c r="B34" i="8" s="1"/>
  <c r="D5" i="10" l="1"/>
  <c r="C17" i="8" s="1"/>
  <c r="D24" i="13" l="1"/>
  <c r="D21" i="13"/>
  <c r="D14" i="13"/>
  <c r="D11" i="13"/>
  <c r="D15" i="13" l="1"/>
  <c r="B37" i="8" s="1"/>
  <c r="D22" i="13"/>
  <c r="C36" i="8" s="1"/>
  <c r="D12" i="13"/>
  <c r="B36" i="8" s="1"/>
  <c r="D25" i="13"/>
  <c r="C37" i="8" s="1"/>
  <c r="J22" i="6" l="1"/>
  <c r="C31" i="8" s="1"/>
  <c r="J16" i="6"/>
  <c r="C30" i="8" s="1"/>
  <c r="J10" i="6"/>
  <c r="C29" i="8" s="1"/>
  <c r="D45" i="10"/>
  <c r="C27" i="8" s="1"/>
  <c r="D41" i="10"/>
  <c r="C26" i="8" s="1"/>
  <c r="D37" i="10"/>
  <c r="C25" i="8" s="1"/>
  <c r="D33" i="10"/>
  <c r="C24" i="8" s="1"/>
  <c r="D29" i="10"/>
  <c r="C23" i="8" s="1"/>
  <c r="D25" i="10"/>
  <c r="C22" i="8" s="1"/>
  <c r="D21" i="10"/>
  <c r="C21" i="8" s="1"/>
  <c r="D17" i="10"/>
  <c r="C20" i="8" s="1"/>
  <c r="D13" i="10"/>
  <c r="C19" i="8" s="1"/>
  <c r="D9" i="10"/>
  <c r="D13" i="4"/>
  <c r="C13" i="8" s="1"/>
  <c r="C13" i="4"/>
  <c r="B13" i="8" s="1"/>
  <c r="D5" i="4"/>
  <c r="C11" i="8" s="1"/>
  <c r="C5" i="4"/>
  <c r="B11" i="8" s="1"/>
  <c r="D21" i="4"/>
  <c r="C15" i="8" s="1"/>
  <c r="D17" i="4"/>
  <c r="C14" i="8" s="1"/>
  <c r="D9" i="4"/>
  <c r="C12" i="8" s="1"/>
  <c r="I22" i="6"/>
  <c r="B31" i="8" s="1"/>
  <c r="I16" i="6"/>
  <c r="B30" i="8" s="1"/>
  <c r="I10" i="6"/>
  <c r="B29" i="8" s="1"/>
  <c r="C45" i="10"/>
  <c r="B27" i="8" s="1"/>
  <c r="C41" i="10"/>
  <c r="B26" i="8" s="1"/>
  <c r="C37" i="10"/>
  <c r="B25" i="8" s="1"/>
  <c r="C33" i="10"/>
  <c r="B24" i="8" s="1"/>
  <c r="C29" i="10"/>
  <c r="B23" i="8" s="1"/>
  <c r="C25" i="10"/>
  <c r="B22" i="8" s="1"/>
  <c r="C21" i="10"/>
  <c r="B21" i="8" s="1"/>
  <c r="C17" i="10"/>
  <c r="B20" i="8" s="1"/>
  <c r="C13" i="10"/>
  <c r="B19" i="8" s="1"/>
  <c r="C9" i="10"/>
  <c r="B18" i="8" s="1"/>
  <c r="C5" i="10"/>
  <c r="C21" i="4"/>
  <c r="B15" i="8" s="1"/>
  <c r="C17" i="4"/>
  <c r="B14" i="8" s="1"/>
  <c r="C9" i="4"/>
  <c r="B12" i="8" s="1"/>
  <c r="B17" i="8" l="1"/>
  <c r="B16" i="8" s="1"/>
  <c r="C49" i="10"/>
  <c r="C18" i="8"/>
  <c r="D49" i="10"/>
  <c r="D29" i="8"/>
  <c r="C25" i="4"/>
  <c r="D25" i="4"/>
  <c r="D13" i="8"/>
  <c r="D30" i="8"/>
  <c r="D20" i="8"/>
  <c r="D24" i="8"/>
  <c r="D27" i="8"/>
  <c r="D15" i="8"/>
  <c r="D12" i="8"/>
  <c r="D14" i="8"/>
  <c r="C10" i="8"/>
  <c r="D26" i="8"/>
  <c r="D18" i="8"/>
  <c r="D22" i="8"/>
  <c r="D25" i="8"/>
  <c r="D19" i="8"/>
  <c r="D23" i="8"/>
  <c r="C16" i="8"/>
  <c r="D21" i="8"/>
  <c r="B28" i="8"/>
  <c r="D31" i="8"/>
  <c r="C28" i="8"/>
  <c r="I28" i="6"/>
  <c r="J28" i="6"/>
  <c r="B32" i="8" l="1"/>
  <c r="D34" i="8"/>
  <c r="D36" i="8"/>
  <c r="B10" i="8"/>
  <c r="D10" i="8" s="1"/>
  <c r="D11" i="8"/>
  <c r="D16" i="8"/>
  <c r="D17" i="8"/>
  <c r="D28" i="8"/>
  <c r="C32" i="8"/>
  <c r="C38" i="8" s="1"/>
  <c r="D33" i="8" l="1"/>
  <c r="D37" i="8"/>
  <c r="D35" i="8"/>
  <c r="D32" i="8"/>
  <c r="B38" i="8"/>
  <c r="C40" i="8"/>
  <c r="C41" i="8"/>
  <c r="C39" i="8" l="1"/>
  <c r="C42" i="8" s="1"/>
  <c r="D38" i="8"/>
  <c r="B41" i="8"/>
  <c r="D41" i="8" s="1"/>
  <c r="B40" i="8"/>
  <c r="B39" i="8" l="1"/>
  <c r="D40" i="8"/>
  <c r="D39" i="8" l="1"/>
  <c r="B42" i="8"/>
  <c r="D42" i="8" s="1"/>
</calcChain>
</file>

<file path=xl/sharedStrings.xml><?xml version="1.0" encoding="utf-8"?>
<sst xmlns="http://schemas.openxmlformats.org/spreadsheetml/2006/main" count="272" uniqueCount="118">
  <si>
    <t>C.1. Service contracts</t>
  </si>
  <si>
    <t>C.2. Topping-up</t>
  </si>
  <si>
    <t>C.3. Employment contracts</t>
  </si>
  <si>
    <t>B.2. Maintenance of equipment</t>
  </si>
  <si>
    <t>B.3. Consumer goods</t>
  </si>
  <si>
    <t>B.4. Communication</t>
  </si>
  <si>
    <t>B.6. Travel costs in Belgium and locally</t>
  </si>
  <si>
    <t>B.7. Congress registrations</t>
  </si>
  <si>
    <t>B.8. Local per diem</t>
  </si>
  <si>
    <t>B.9. International travel costs</t>
  </si>
  <si>
    <t>A.2. Equipment</t>
  </si>
  <si>
    <t>A.4. Office furniture</t>
  </si>
  <si>
    <t>A.5. Others</t>
  </si>
  <si>
    <t>Budget line</t>
  </si>
  <si>
    <t>TOTAL</t>
  </si>
  <si>
    <t>Number</t>
  </si>
  <si>
    <t>Year 1</t>
  </si>
  <si>
    <t>Year 2</t>
  </si>
  <si>
    <t>Tuition fee</t>
  </si>
  <si>
    <t>B. Operational costs</t>
  </si>
  <si>
    <t>D. Scholarship costs</t>
  </si>
  <si>
    <t>Subtotal A-D</t>
  </si>
  <si>
    <t>Budget lines</t>
  </si>
  <si>
    <t>Comments</t>
  </si>
  <si>
    <t>B.10. International overnight expenses</t>
  </si>
  <si>
    <t>Estimated cost (euro)</t>
  </si>
  <si>
    <t>BUDGETLINE</t>
  </si>
  <si>
    <t>WHO?</t>
  </si>
  <si>
    <t>DURATION EMPLOYMENT</t>
  </si>
  <si>
    <t>BUDGET</t>
  </si>
  <si>
    <t>WHAT?</t>
  </si>
  <si>
    <t>SUSTAINABILITY</t>
  </si>
  <si>
    <t xml:space="preserve">Name (if already available) </t>
  </si>
  <si>
    <t>Function</t>
  </si>
  <si>
    <t>Institution</t>
  </si>
  <si>
    <t>Number of days/ weeks/ months plus indicative period</t>
  </si>
  <si>
    <t>Is the concerned job still needed after the end of the project? If yes, who will finance it? If no, what will happen with the person concerned?</t>
  </si>
  <si>
    <t xml:space="preserve">Job description </t>
  </si>
  <si>
    <t>(€)</t>
  </si>
  <si>
    <t>Line based budget</t>
  </si>
  <si>
    <t>Amount</t>
  </si>
  <si>
    <t>Annotations</t>
  </si>
  <si>
    <t>Allowance</t>
  </si>
  <si>
    <t>Indirect travel costs</t>
  </si>
  <si>
    <t>Insurance (obligatory)</t>
  </si>
  <si>
    <t>Bench fee</t>
  </si>
  <si>
    <t>Airline ticket</t>
  </si>
  <si>
    <t xml:space="preserve">Indirect travel costs </t>
  </si>
  <si>
    <t>Allowance in Belgium</t>
  </si>
  <si>
    <t xml:space="preserve">Supervision allowance in Belgium </t>
  </si>
  <si>
    <t>Research allowance in Belgium</t>
  </si>
  <si>
    <t>Airline ticket for the scholar</t>
  </si>
  <si>
    <t xml:space="preserve">*pro rata calculation of allowances per day are based on a month of 30 days. For budgeting purposes this is sufficiently detailed. For accountancy, the true number of days in a month should be used for incomplete months. </t>
  </si>
  <si>
    <t xml:space="preserve">D.1. Short term allowances in Belgium </t>
  </si>
  <si>
    <t>E. Coordination Costs</t>
  </si>
  <si>
    <t>E.1. In Belgium (lump sum 5% of the A-D total)</t>
  </si>
  <si>
    <t>B.5. Representation costs (max. 500 EUR per year)</t>
  </si>
  <si>
    <t>D.2. Study scholarships (e.g. Master) in Belgium</t>
  </si>
  <si>
    <t>D.4. Study scholarships (e.g. Master) in partner country</t>
  </si>
  <si>
    <t>Study scholarships (Master)</t>
  </si>
  <si>
    <t>Definitions</t>
  </si>
  <si>
    <t>E.2. Local coordination costs (lump sum 5% of the A-D total)</t>
  </si>
  <si>
    <t xml:space="preserve">A. Investment costs </t>
  </si>
  <si>
    <t>A.3. Vehicles</t>
  </si>
  <si>
    <t>Detailed cost (euro)</t>
  </si>
  <si>
    <t>YEAR 1</t>
  </si>
  <si>
    <t>YEAR 2</t>
  </si>
  <si>
    <t>C.3. Employments contracts</t>
  </si>
  <si>
    <r>
      <t xml:space="preserve">B.5. Representation costs </t>
    </r>
    <r>
      <rPr>
        <sz val="11"/>
        <rFont val="Arial"/>
        <family val="2"/>
      </rPr>
      <t>(max. 500 EUR per year)</t>
    </r>
  </si>
  <si>
    <r>
      <t>-</t>
    </r>
    <r>
      <rPr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Short-term</t>
    </r>
    <r>
      <rPr>
        <sz val="10"/>
        <rFont val="Arial"/>
        <family val="2"/>
      </rPr>
      <t xml:space="preserve"> allowances are awarded for all academic education, training or research stays lasting minimally 7 days and up to 6 months.</t>
    </r>
  </si>
  <si>
    <r>
      <t>-</t>
    </r>
    <r>
      <rPr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 xml:space="preserve">Study </t>
    </r>
    <r>
      <rPr>
        <sz val="10"/>
        <rFont val="Arial"/>
        <family val="2"/>
      </rPr>
      <t>scholarships are granted in the frame of an academic education or training programme lasting for more than six months and maximum two academic years (in principle minimum 60 ECTS).</t>
    </r>
  </si>
  <si>
    <r>
      <t>-</t>
    </r>
    <r>
      <rPr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Doctoral (PhD)</t>
    </r>
    <r>
      <rPr>
        <sz val="10"/>
        <rFont val="Arial"/>
        <family val="2"/>
      </rPr>
      <t xml:space="preserve"> scholarships are granted in the frame of an academic research programme for up to 4 academic years.</t>
    </r>
  </si>
  <si>
    <r>
      <t xml:space="preserve">Lump sum, </t>
    </r>
    <r>
      <rPr>
        <b/>
        <sz val="9"/>
        <rFont val="Arial"/>
        <family val="2"/>
      </rPr>
      <t>one time</t>
    </r>
    <r>
      <rPr>
        <sz val="9"/>
        <rFont val="Arial"/>
        <family val="2"/>
      </rPr>
      <t xml:space="preserve"> payment</t>
    </r>
  </si>
  <si>
    <r>
      <t xml:space="preserve">Lump sum, </t>
    </r>
    <r>
      <rPr>
        <b/>
        <sz val="9"/>
        <rFont val="Arial"/>
        <family val="2"/>
      </rPr>
      <t>per month</t>
    </r>
  </si>
  <si>
    <r>
      <t xml:space="preserve">Lowest rate, 1 return ticket, </t>
    </r>
    <r>
      <rPr>
        <b/>
        <sz val="9"/>
        <rFont val="Arial"/>
        <family val="2"/>
      </rPr>
      <t xml:space="preserve">one time </t>
    </r>
    <r>
      <rPr>
        <sz val="9"/>
        <rFont val="Arial"/>
        <family val="2"/>
      </rPr>
      <t>payment, economy class</t>
    </r>
  </si>
  <si>
    <r>
      <t xml:space="preserve">Lowest rate, </t>
    </r>
    <r>
      <rPr>
        <b/>
        <sz val="9"/>
        <rFont val="Arial"/>
        <family val="2"/>
      </rPr>
      <t>one time</t>
    </r>
    <r>
      <rPr>
        <sz val="9"/>
        <rFont val="Arial"/>
        <family val="2"/>
      </rPr>
      <t xml:space="preserve"> payment</t>
    </r>
  </si>
  <si>
    <r>
      <t xml:space="preserve">Lump sum, </t>
    </r>
    <r>
      <rPr>
        <b/>
        <sz val="9"/>
        <rFont val="Arial"/>
        <family val="2"/>
      </rPr>
      <t>per stay</t>
    </r>
    <r>
      <rPr>
        <sz val="9"/>
        <rFont val="Arial"/>
        <family val="2"/>
      </rPr>
      <t xml:space="preserve"> in Belgium</t>
    </r>
  </si>
  <si>
    <r>
      <t xml:space="preserve">Lowest rate, 1 return ticket, </t>
    </r>
    <r>
      <rPr>
        <b/>
        <sz val="9"/>
        <rFont val="Arial"/>
        <family val="2"/>
      </rPr>
      <t>per academic year</t>
    </r>
    <r>
      <rPr>
        <sz val="9"/>
        <rFont val="Arial"/>
        <family val="2"/>
      </rPr>
      <t>, economy class</t>
    </r>
  </si>
  <si>
    <t>Paid</t>
  </si>
  <si>
    <t>D. Scholarship costs (Belgium)</t>
  </si>
  <si>
    <t>D. Scholarship costs (local)</t>
  </si>
  <si>
    <r>
      <t xml:space="preserve">Lump sum, maximum, </t>
    </r>
    <r>
      <rPr>
        <b/>
        <sz val="9"/>
        <rFont val="Arial"/>
        <family val="2"/>
      </rPr>
      <t>per day</t>
    </r>
  </si>
  <si>
    <t>A.1. Infrastructure</t>
  </si>
  <si>
    <t>B.1. Shipment costs</t>
  </si>
  <si>
    <t>B.11. Others</t>
  </si>
  <si>
    <t>C. Personnel costs (indicative max. 25% of the total budget)</t>
  </si>
  <si>
    <t>A. Investment costs (indicative max. 25% of the total budget in the case of SI &amp; JOINT)</t>
  </si>
  <si>
    <t xml:space="preserve">Local promoter: </t>
  </si>
  <si>
    <t xml:space="preserve">Flemish promoter: </t>
  </si>
  <si>
    <t xml:space="preserve">Project title: </t>
  </si>
  <si>
    <t xml:space="preserve">PROJECT TYPE: </t>
  </si>
  <si>
    <t>Please fill in the project type here</t>
  </si>
  <si>
    <t>C. Personnel Costs (indicative max. 25% of the total budget)</t>
  </si>
  <si>
    <t>Short Term Funding</t>
  </si>
  <si>
    <t>Allowance: 7 days - 17 days</t>
  </si>
  <si>
    <r>
      <rPr>
        <b/>
        <sz val="9"/>
        <rFont val="Arial"/>
        <family val="2"/>
      </rPr>
      <t>Daily</t>
    </r>
    <r>
      <rPr>
        <sz val="9"/>
        <rFont val="Arial"/>
        <family val="2"/>
      </rPr>
      <t xml:space="preserve"> allowance for a stay </t>
    </r>
    <r>
      <rPr>
        <b/>
        <sz val="9"/>
        <rFont val="Arial"/>
        <family val="2"/>
      </rPr>
      <t>between 7 and 17 days</t>
    </r>
    <r>
      <rPr>
        <sz val="9"/>
        <rFont val="Arial"/>
        <family val="2"/>
      </rPr>
      <t>. All costs included</t>
    </r>
  </si>
  <si>
    <t>Allowance: 18 days - 31 days</t>
  </si>
  <si>
    <r>
      <t xml:space="preserve">Standard </t>
    </r>
    <r>
      <rPr>
        <b/>
        <sz val="9"/>
        <rFont val="Arial"/>
        <family val="2"/>
      </rPr>
      <t>monthly</t>
    </r>
    <r>
      <rPr>
        <sz val="9"/>
        <rFont val="Arial"/>
        <family val="2"/>
      </rPr>
      <t xml:space="preserve"> allowance for a stay </t>
    </r>
    <r>
      <rPr>
        <b/>
        <sz val="9"/>
        <rFont val="Arial"/>
        <family val="2"/>
      </rPr>
      <t>between 18 and 31 days</t>
    </r>
    <r>
      <rPr>
        <sz val="9"/>
        <rFont val="Arial"/>
        <family val="2"/>
      </rPr>
      <t>. All costs included</t>
    </r>
  </si>
  <si>
    <t>Allowance: &gt;31 days - 6 months</t>
  </si>
  <si>
    <r>
      <rPr>
        <b/>
        <sz val="9"/>
        <rFont val="Arial"/>
        <family val="2"/>
      </rPr>
      <t>Daily</t>
    </r>
    <r>
      <rPr>
        <sz val="9"/>
        <rFont val="Arial"/>
        <family val="2"/>
      </rPr>
      <t xml:space="preserve"> allowance for a stay for over </t>
    </r>
    <r>
      <rPr>
        <b/>
        <sz val="9"/>
        <rFont val="Arial"/>
        <family val="2"/>
      </rPr>
      <t>one month and up to 6 months (pro rata)</t>
    </r>
    <r>
      <rPr>
        <sz val="9"/>
        <rFont val="Arial"/>
        <family val="2"/>
      </rPr>
      <t>. All costs included</t>
    </r>
  </si>
  <si>
    <r>
      <t xml:space="preserve">Indicative maximum, </t>
    </r>
    <r>
      <rPr>
        <b/>
        <sz val="9"/>
        <rFont val="Arial"/>
        <family val="2"/>
      </rPr>
      <t>per day</t>
    </r>
    <r>
      <rPr>
        <sz val="9"/>
        <rFont val="Arial"/>
        <family val="2"/>
      </rPr>
      <t xml:space="preserve"> (see insurance policy)</t>
    </r>
  </si>
  <si>
    <t>Logistical allowance</t>
  </si>
  <si>
    <t>€ 700 for one-year study scholarships. In case of a two-year study scholarship the allowance will be raised to € 850</t>
  </si>
  <si>
    <r>
      <t xml:space="preserve">Indicative maximum, </t>
    </r>
    <r>
      <rPr>
        <b/>
        <sz val="9"/>
        <rFont val="Arial"/>
        <family val="2"/>
      </rPr>
      <t>per month</t>
    </r>
    <r>
      <rPr>
        <sz val="9"/>
        <rFont val="Arial"/>
        <family val="2"/>
      </rPr>
      <t>, variable allowance (see insurance policy)</t>
    </r>
  </si>
  <si>
    <r>
      <t xml:space="preserve">Standard tuition fee for full registration to a master programme (60 ECTS), </t>
    </r>
    <r>
      <rPr>
        <b/>
        <sz val="9"/>
        <rFont val="Arial"/>
        <family val="2"/>
      </rPr>
      <t>per academic year</t>
    </r>
  </si>
  <si>
    <t>General principle: PhD scholarships cannot be included in South Initiatives nor JOINT projects. Exceptionally the finalisation, round-up of a PhD could be foreseen but this should then be instrumental within the project focus.</t>
  </si>
  <si>
    <t>PhD (exceptionally for finalisation)</t>
  </si>
  <si>
    <r>
      <t>Lump sum,</t>
    </r>
    <r>
      <rPr>
        <b/>
        <i/>
        <sz val="9"/>
        <rFont val="Arial"/>
        <family val="2"/>
      </rPr>
      <t xml:space="preserve"> per month</t>
    </r>
    <r>
      <rPr>
        <i/>
        <sz val="9"/>
        <rFont val="Arial"/>
        <family val="2"/>
      </rPr>
      <t>, all costs included</t>
    </r>
  </si>
  <si>
    <r>
      <t xml:space="preserve">Lump sum, </t>
    </r>
    <r>
      <rPr>
        <b/>
        <i/>
        <sz val="9"/>
        <rFont val="Arial"/>
        <family val="2"/>
      </rPr>
      <t>per stay in Belgium</t>
    </r>
  </si>
  <si>
    <r>
      <t xml:space="preserve">Lump sum, only once per individual, </t>
    </r>
    <r>
      <rPr>
        <b/>
        <i/>
        <sz val="9"/>
        <rFont val="Arial"/>
        <family val="2"/>
      </rPr>
      <t>for a minimum total stay of 1 year</t>
    </r>
  </si>
  <si>
    <r>
      <t xml:space="preserve">Indicative maximum, </t>
    </r>
    <r>
      <rPr>
        <b/>
        <i/>
        <sz val="9"/>
        <rFont val="Arial"/>
        <family val="2"/>
      </rPr>
      <t>per month</t>
    </r>
    <r>
      <rPr>
        <i/>
        <sz val="9"/>
        <rFont val="Arial"/>
        <family val="2"/>
      </rPr>
      <t>, variable allowance (see insurance policy)</t>
    </r>
  </si>
  <si>
    <r>
      <t xml:space="preserve">Lump sum, </t>
    </r>
    <r>
      <rPr>
        <b/>
        <i/>
        <sz val="9"/>
        <rFont val="Arial"/>
        <family val="2"/>
      </rPr>
      <t xml:space="preserve">per month </t>
    </r>
  </si>
  <si>
    <r>
      <t xml:space="preserve">Indicative maximum, </t>
    </r>
    <r>
      <rPr>
        <b/>
        <i/>
        <sz val="9"/>
        <rFont val="Arial"/>
        <family val="2"/>
      </rPr>
      <t xml:space="preserve">per month, reimbursement by Flemish university </t>
    </r>
  </si>
  <si>
    <r>
      <t xml:space="preserve">1 return ticket, </t>
    </r>
    <r>
      <rPr>
        <b/>
        <i/>
        <sz val="9"/>
        <rFont val="Arial"/>
        <family val="2"/>
      </rPr>
      <t>per academic year</t>
    </r>
    <r>
      <rPr>
        <i/>
        <sz val="9"/>
        <rFont val="Arial"/>
        <family val="2"/>
      </rPr>
      <t>, economy class (maximum 4 per PhD scholarship)</t>
    </r>
  </si>
  <si>
    <r>
      <t xml:space="preserve">Lowest rate, only in the </t>
    </r>
    <r>
      <rPr>
        <b/>
        <i/>
        <sz val="9"/>
        <rFont val="Arial"/>
        <family val="2"/>
      </rPr>
      <t>first and final year</t>
    </r>
    <r>
      <rPr>
        <i/>
        <sz val="9"/>
        <rFont val="Arial"/>
        <family val="2"/>
      </rPr>
      <t xml:space="preserve"> of the PhD</t>
    </r>
  </si>
  <si>
    <t>D.3. PhD scholarships in Belgium (exceptionally for finalisation)</t>
  </si>
  <si>
    <t>D.5. PhD scholarships in partner country (exceptionally for finalisation)</t>
  </si>
  <si>
    <r>
      <t xml:space="preserve">General principle: </t>
    </r>
    <r>
      <rPr>
        <b/>
        <i/>
        <sz val="10"/>
        <color rgb="FF262626"/>
        <rFont val="Arial"/>
        <family val="2"/>
      </rPr>
      <t>PhD scholarships cannot be included in South Initiatives nor JOINT projects</t>
    </r>
    <r>
      <rPr>
        <i/>
        <sz val="10"/>
        <color rgb="FF262626"/>
        <rFont val="Arial"/>
        <family val="2"/>
      </rPr>
      <t>. Exceptionally the finalisation, round-up of a PhD could be foreseen but this should then be instrumental within the project focus.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</si>
</sst>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€&quot;\ * #,##0_);_(&quot;€&quot;\ * \(#,##0\);_(&quot;€&quot;\ * &quot;-&quot;_);_(@_)"/>
    <numFmt numFmtId="165" formatCode="_(&quot;€&quot;\ * #,##0.0_);_(&quot;€&quot;\ * \(#,##0.0\);_(&quot;€&quot;\ * &quot;-&quot;_);_(@_)"/>
    <numFmt numFmtId="166" formatCode="0.0000000000000000000000000000000000"/>
  </numFmts>
  <fonts count="21">
    <font>
      <sz val="9"/>
      <name val="Geneva"/>
    </font>
    <font>
      <sz val="8"/>
      <name val="Geneva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color indexed="10"/>
      <name val="Arial"/>
      <family val="2"/>
    </font>
    <font>
      <b/>
      <u/>
      <sz val="11"/>
      <name val="Arial"/>
      <family val="2"/>
    </font>
    <font>
      <b/>
      <u/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i/>
      <sz val="10"/>
      <color rgb="FF26262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10"/>
      <color rgb="FF26262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1534E"/>
        <bgColor indexed="64"/>
      </patternFill>
    </fill>
    <fill>
      <patternFill patternType="solid">
        <fgColor rgb="FF9FA585"/>
        <bgColor indexed="64"/>
      </patternFill>
    </fill>
    <fill>
      <patternFill patternType="solid">
        <fgColor rgb="FFD3D6C8"/>
        <bgColor indexed="64"/>
      </patternFill>
    </fill>
    <fill>
      <patternFill patternType="solid">
        <fgColor rgb="FFB6BBA5"/>
        <bgColor indexed="64"/>
      </patternFill>
    </fill>
    <fill>
      <patternFill patternType="solid">
        <fgColor rgb="FFCF7B1F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3" fontId="6" fillId="6" borderId="10" xfId="0" applyNumberFormat="1" applyFont="1" applyFill="1" applyBorder="1" applyAlignment="1" applyProtection="1">
      <alignment horizontal="right" vertical="center"/>
      <protection locked="0"/>
    </xf>
    <xf numFmtId="3" fontId="7" fillId="7" borderId="9" xfId="0" applyNumberFormat="1" applyFont="1" applyFill="1" applyBorder="1" applyAlignment="1" applyProtection="1">
      <alignment vertical="center"/>
      <protection locked="0"/>
    </xf>
    <xf numFmtId="3" fontId="8" fillId="0" borderId="10" xfId="0" applyNumberFormat="1" applyFont="1" applyBorder="1" applyAlignment="1" applyProtection="1">
      <alignment vertical="center"/>
      <protection locked="0"/>
    </xf>
    <xf numFmtId="3" fontId="7" fillId="0" borderId="4" xfId="0" applyNumberFormat="1" applyFont="1" applyBorder="1" applyAlignment="1" applyProtection="1">
      <alignment horizontal="right" vertical="center"/>
    </xf>
    <xf numFmtId="3" fontId="6" fillId="0" borderId="4" xfId="0" applyNumberFormat="1" applyFont="1" applyBorder="1" applyAlignment="1" applyProtection="1">
      <alignment horizontal="right" vertical="center"/>
    </xf>
    <xf numFmtId="3" fontId="7" fillId="7" borderId="10" xfId="0" applyNumberFormat="1" applyFont="1" applyFill="1" applyBorder="1" applyAlignment="1" applyProtection="1">
      <alignment vertical="center"/>
      <protection locked="0"/>
    </xf>
    <xf numFmtId="3" fontId="7" fillId="7" borderId="4" xfId="0" applyNumberFormat="1" applyFont="1" applyFill="1" applyBorder="1" applyAlignment="1" applyProtection="1">
      <alignment horizontal="right" vertical="center"/>
    </xf>
    <xf numFmtId="3" fontId="6" fillId="7" borderId="4" xfId="0" applyNumberFormat="1" applyFont="1" applyFill="1" applyBorder="1" applyAlignment="1" applyProtection="1">
      <alignment horizontal="right" vertical="center"/>
    </xf>
    <xf numFmtId="3" fontId="7" fillId="4" borderId="4" xfId="0" applyNumberFormat="1" applyFont="1" applyFill="1" applyBorder="1" applyAlignment="1" applyProtection="1">
      <alignment horizontal="right" vertical="center"/>
    </xf>
    <xf numFmtId="3" fontId="6" fillId="4" borderId="3" xfId="0" applyNumberFormat="1" applyFont="1" applyFill="1" applyBorder="1" applyAlignment="1" applyProtection="1">
      <alignment horizontal="right" vertical="center"/>
    </xf>
    <xf numFmtId="3" fontId="6" fillId="6" borderId="4" xfId="0" applyNumberFormat="1" applyFont="1" applyFill="1" applyBorder="1" applyAlignment="1" applyProtection="1">
      <alignment horizontal="right" vertical="center"/>
    </xf>
    <xf numFmtId="3" fontId="7" fillId="2" borderId="12" xfId="0" applyNumberFormat="1" applyFont="1" applyFill="1" applyBorder="1" applyAlignment="1" applyProtection="1">
      <alignment horizontal="left" vertical="center"/>
      <protection locked="0"/>
    </xf>
    <xf numFmtId="3" fontId="7" fillId="2" borderId="4" xfId="0" applyNumberFormat="1" applyFont="1" applyFill="1" applyBorder="1" applyAlignment="1" applyProtection="1">
      <alignment horizontal="right" vertical="center"/>
    </xf>
    <xf numFmtId="3" fontId="6" fillId="2" borderId="4" xfId="0" applyNumberFormat="1" applyFont="1" applyFill="1" applyBorder="1" applyAlignment="1" applyProtection="1">
      <alignment horizontal="right" vertical="center"/>
    </xf>
    <xf numFmtId="3" fontId="8" fillId="0" borderId="10" xfId="0" applyNumberFormat="1" applyFont="1" applyFill="1" applyBorder="1" applyAlignment="1" applyProtection="1">
      <alignment horizontal="left" vertical="center"/>
      <protection locked="0"/>
    </xf>
    <xf numFmtId="3" fontId="7" fillId="0" borderId="7" xfId="0" applyNumberFormat="1" applyFont="1" applyBorder="1" applyAlignment="1" applyProtection="1">
      <alignment horizontal="right" vertical="center"/>
    </xf>
    <xf numFmtId="3" fontId="6" fillId="6" borderId="2" xfId="0" applyNumberFormat="1" applyFont="1" applyFill="1" applyBorder="1" applyAlignment="1" applyProtection="1">
      <alignment horizontal="right" vertical="center"/>
      <protection locked="0"/>
    </xf>
    <xf numFmtId="3" fontId="6" fillId="6" borderId="5" xfId="0" applyNumberFormat="1" applyFont="1" applyFill="1" applyBorder="1" applyAlignment="1" applyProtection="1">
      <alignment horizontal="right" vertical="center"/>
    </xf>
    <xf numFmtId="3" fontId="7" fillId="6" borderId="13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3" fontId="4" fillId="0" borderId="11" xfId="0" applyNumberFormat="1" applyFont="1" applyBorder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vertical="center" wrapText="1"/>
      <protection locked="0"/>
    </xf>
    <xf numFmtId="3" fontId="7" fillId="7" borderId="3" xfId="0" applyNumberFormat="1" applyFont="1" applyFill="1" applyBorder="1" applyAlignment="1" applyProtection="1">
      <alignment horizontal="right" vertical="center"/>
    </xf>
    <xf numFmtId="3" fontId="6" fillId="7" borderId="3" xfId="0" applyNumberFormat="1" applyFont="1" applyFill="1" applyBorder="1" applyAlignment="1" applyProtection="1">
      <alignment horizontal="right" vertical="center"/>
    </xf>
    <xf numFmtId="3" fontId="6" fillId="0" borderId="3" xfId="0" applyNumberFormat="1" applyFont="1" applyFill="1" applyBorder="1" applyAlignment="1" applyProtection="1">
      <alignment horizontal="right" vertical="center"/>
    </xf>
    <xf numFmtId="3" fontId="6" fillId="6" borderId="6" xfId="0" applyNumberFormat="1" applyFont="1" applyFill="1" applyBorder="1" applyAlignment="1" applyProtection="1">
      <alignment horizontal="right" vertical="center"/>
    </xf>
    <xf numFmtId="3" fontId="6" fillId="0" borderId="0" xfId="0" applyNumberFormat="1" applyFont="1" applyFill="1" applyBorder="1" applyAlignment="1" applyProtection="1">
      <alignment vertical="center" wrapText="1"/>
      <protection locked="0"/>
    </xf>
    <xf numFmtId="3" fontId="7" fillId="6" borderId="13" xfId="0" applyNumberFormat="1" applyFont="1" applyFill="1" applyBorder="1" applyAlignment="1" applyProtection="1">
      <alignment horizontal="center" vertical="center" wrapText="1"/>
      <protection locked="0"/>
    </xf>
    <xf numFmtId="3" fontId="7" fillId="7" borderId="13" xfId="0" applyNumberFormat="1" applyFont="1" applyFill="1" applyBorder="1" applyAlignment="1" applyProtection="1">
      <alignment horizontal="justify" vertical="center" wrapText="1"/>
      <protection locked="0"/>
    </xf>
    <xf numFmtId="3" fontId="7" fillId="7" borderId="13" xfId="0" applyNumberFormat="1" applyFont="1" applyFill="1" applyBorder="1" applyAlignment="1" applyProtection="1">
      <alignment horizontal="left" vertical="center" wrapText="1"/>
      <protection locked="0"/>
    </xf>
    <xf numFmtId="3" fontId="6" fillId="4" borderId="13" xfId="0" applyNumberFormat="1" applyFont="1" applyFill="1" applyBorder="1" applyAlignment="1" applyProtection="1">
      <alignment horizontal="center" vertical="center" wrapText="1"/>
      <protection locked="0"/>
    </xf>
    <xf numFmtId="3" fontId="7" fillId="4" borderId="13" xfId="0" applyNumberFormat="1" applyFont="1" applyFill="1" applyBorder="1" applyAlignment="1" applyProtection="1">
      <alignment horizontal="left" vertical="center" wrapText="1"/>
      <protection locked="0"/>
    </xf>
    <xf numFmtId="3" fontId="7" fillId="0" borderId="13" xfId="0" applyNumberFormat="1" applyFont="1" applyBorder="1" applyAlignment="1" applyProtection="1">
      <alignment horizontal="justify" vertical="center" wrapText="1"/>
      <protection locked="0"/>
    </xf>
    <xf numFmtId="3" fontId="7" fillId="0" borderId="13" xfId="0" applyNumberFormat="1" applyFont="1" applyBorder="1" applyAlignment="1" applyProtection="1">
      <alignment horizontal="left" vertical="center" wrapText="1"/>
      <protection locked="0"/>
    </xf>
    <xf numFmtId="3" fontId="7" fillId="6" borderId="13" xfId="0" applyNumberFormat="1" applyFont="1" applyFill="1" applyBorder="1" applyAlignment="1" applyProtection="1">
      <alignment horizontal="justify" vertical="center" wrapText="1"/>
      <protection locked="0"/>
    </xf>
    <xf numFmtId="3" fontId="7" fillId="6" borderId="13" xfId="0" applyNumberFormat="1" applyFont="1" applyFill="1" applyBorder="1" applyAlignment="1" applyProtection="1">
      <alignment horizontal="left" vertical="center" wrapText="1"/>
      <protection locked="0"/>
    </xf>
    <xf numFmtId="3" fontId="7" fillId="0" borderId="13" xfId="0" applyNumberFormat="1" applyFont="1" applyFill="1" applyBorder="1" applyAlignment="1" applyProtection="1">
      <alignment horizontal="justify" vertical="center" wrapText="1"/>
      <protection locked="0"/>
    </xf>
    <xf numFmtId="3" fontId="7" fillId="3" borderId="13" xfId="0" applyNumberFormat="1" applyFont="1" applyFill="1" applyBorder="1" applyAlignment="1" applyProtection="1">
      <alignment horizontal="justify" vertical="center" wrapText="1"/>
      <protection locked="0"/>
    </xf>
    <xf numFmtId="3" fontId="4" fillId="0" borderId="0" xfId="0" applyNumberFormat="1" applyFont="1" applyBorder="1" applyAlignment="1" applyProtection="1">
      <alignment vertical="center"/>
      <protection locked="0"/>
    </xf>
    <xf numFmtId="3" fontId="7" fillId="7" borderId="13" xfId="0" applyNumberFormat="1" applyFont="1" applyFill="1" applyBorder="1" applyAlignment="1" applyProtection="1">
      <alignment vertical="center"/>
      <protection locked="0"/>
    </xf>
    <xf numFmtId="3" fontId="9" fillId="7" borderId="13" xfId="0" applyNumberFormat="1" applyFont="1" applyFill="1" applyBorder="1" applyAlignment="1" applyProtection="1">
      <alignment vertical="center"/>
      <protection locked="0"/>
    </xf>
    <xf numFmtId="3" fontId="7" fillId="0" borderId="13" xfId="0" applyNumberFormat="1" applyFont="1" applyBorder="1" applyAlignment="1" applyProtection="1">
      <alignment vertical="center"/>
      <protection locked="0"/>
    </xf>
    <xf numFmtId="3" fontId="9" fillId="0" borderId="13" xfId="0" applyNumberFormat="1" applyFont="1" applyBorder="1" applyAlignment="1" applyProtection="1">
      <alignment vertical="center"/>
      <protection locked="0"/>
    </xf>
    <xf numFmtId="3" fontId="6" fillId="7" borderId="13" xfId="0" applyNumberFormat="1" applyFont="1" applyFill="1" applyBorder="1" applyAlignment="1" applyProtection="1">
      <alignment vertical="center"/>
      <protection locked="0"/>
    </xf>
    <xf numFmtId="3" fontId="4" fillId="0" borderId="8" xfId="0" applyNumberFormat="1" applyFont="1" applyBorder="1" applyAlignment="1" applyProtection="1">
      <alignment vertical="center"/>
      <protection locked="0"/>
    </xf>
    <xf numFmtId="3" fontId="6" fillId="0" borderId="13" xfId="0" applyNumberFormat="1" applyFont="1" applyBorder="1" applyAlignment="1" applyProtection="1">
      <alignment vertical="center"/>
      <protection locked="0"/>
    </xf>
    <xf numFmtId="3" fontId="7" fillId="7" borderId="13" xfId="0" applyNumberFormat="1" applyFont="1" applyFill="1" applyBorder="1" applyAlignment="1" applyProtection="1">
      <alignment vertical="center"/>
    </xf>
    <xf numFmtId="3" fontId="7" fillId="6" borderId="13" xfId="0" applyNumberFormat="1" applyFont="1" applyFill="1" applyBorder="1" applyAlignment="1" applyProtection="1">
      <alignment vertical="center"/>
    </xf>
    <xf numFmtId="3" fontId="10" fillId="0" borderId="0" xfId="0" applyNumberFormat="1" applyFont="1" applyBorder="1" applyAlignment="1" applyProtection="1">
      <alignment vertical="center" wrapText="1"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3" fontId="10" fillId="0" borderId="0" xfId="0" applyNumberFormat="1" applyFont="1" applyFill="1" applyBorder="1" applyAlignment="1" applyProtection="1">
      <alignment vertical="center" wrapText="1"/>
      <protection locked="0"/>
    </xf>
    <xf numFmtId="0" fontId="11" fillId="6" borderId="17" xfId="0" applyFont="1" applyFill="1" applyBorder="1" applyAlignment="1" applyProtection="1">
      <alignment vertical="center"/>
      <protection locked="0"/>
    </xf>
    <xf numFmtId="3" fontId="10" fillId="6" borderId="18" xfId="0" applyNumberFormat="1" applyFont="1" applyFill="1" applyBorder="1" applyAlignment="1" applyProtection="1">
      <alignment vertical="center" wrapText="1"/>
      <protection locked="0"/>
    </xf>
    <xf numFmtId="3" fontId="7" fillId="6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18" xfId="0" applyFont="1" applyFill="1" applyBorder="1" applyAlignment="1" applyProtection="1">
      <alignment vertical="center"/>
      <protection locked="0"/>
    </xf>
    <xf numFmtId="0" fontId="4" fillId="6" borderId="19" xfId="0" applyFont="1" applyFill="1" applyBorder="1" applyAlignment="1" applyProtection="1">
      <alignment vertical="center"/>
      <protection locked="0"/>
    </xf>
    <xf numFmtId="0" fontId="14" fillId="9" borderId="0" xfId="0" applyFont="1" applyFill="1" applyAlignment="1" applyProtection="1">
      <alignment vertical="center"/>
      <protection locked="0"/>
    </xf>
    <xf numFmtId="0" fontId="4" fillId="9" borderId="0" xfId="0" applyFont="1" applyFill="1" applyAlignment="1" applyProtection="1">
      <alignment vertical="center"/>
      <protection locked="0"/>
    </xf>
    <xf numFmtId="0" fontId="4" fillId="7" borderId="0" xfId="0" applyFont="1" applyFill="1" applyAlignment="1" applyProtection="1">
      <alignment vertical="center"/>
      <protection locked="0"/>
    </xf>
    <xf numFmtId="0" fontId="4" fillId="7" borderId="0" xfId="0" applyFont="1" applyFill="1" applyAlignment="1" applyProtection="1">
      <alignment horizontal="center" vertical="center"/>
      <protection locked="0"/>
    </xf>
    <xf numFmtId="0" fontId="4" fillId="7" borderId="0" xfId="0" applyFont="1" applyFill="1" applyAlignment="1" applyProtection="1">
      <alignment horizontal="center" vertical="center" wrapText="1"/>
      <protection locked="0"/>
    </xf>
    <xf numFmtId="4" fontId="4" fillId="7" borderId="0" xfId="0" applyNumberFormat="1" applyFont="1" applyFill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164" fontId="4" fillId="0" borderId="0" xfId="0" applyNumberFormat="1" applyFont="1" applyFill="1" applyAlignment="1" applyProtection="1">
      <alignment vertical="center"/>
      <protection locked="0"/>
    </xf>
    <xf numFmtId="3" fontId="10" fillId="0" borderId="0" xfId="0" applyNumberFormat="1" applyFont="1" applyBorder="1" applyAlignment="1" applyProtection="1">
      <alignment vertical="top" wrapText="1"/>
      <protection locked="0"/>
    </xf>
    <xf numFmtId="3" fontId="7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Protection="1">
      <protection locked="0"/>
    </xf>
    <xf numFmtId="3" fontId="10" fillId="0" borderId="0" xfId="0" applyNumberFormat="1" applyFont="1" applyFill="1" applyBorder="1" applyAlignment="1" applyProtection="1">
      <alignment vertical="top" wrapText="1"/>
      <protection locked="0"/>
    </xf>
    <xf numFmtId="3" fontId="10" fillId="6" borderId="18" xfId="0" applyNumberFormat="1" applyFont="1" applyFill="1" applyBorder="1" applyAlignment="1" applyProtection="1">
      <alignment vertical="top" wrapText="1"/>
      <protection locked="0"/>
    </xf>
    <xf numFmtId="3" fontId="7" fillId="6" borderId="18" xfId="0" applyNumberFormat="1" applyFont="1" applyFill="1" applyBorder="1" applyAlignment="1" applyProtection="1">
      <alignment horizontal="center" vertical="top" wrapText="1"/>
      <protection locked="0"/>
    </xf>
    <xf numFmtId="0" fontId="4" fillId="6" borderId="18" xfId="0" applyFont="1" applyFill="1" applyBorder="1" applyProtection="1">
      <protection locked="0"/>
    </xf>
    <xf numFmtId="0" fontId="4" fillId="6" borderId="19" xfId="0" applyFont="1" applyFill="1" applyBorder="1" applyProtection="1">
      <protection locked="0"/>
    </xf>
    <xf numFmtId="0" fontId="14" fillId="9" borderId="0" xfId="0" applyFont="1" applyFill="1" applyProtection="1">
      <protection locked="0"/>
    </xf>
    <xf numFmtId="0" fontId="4" fillId="9" borderId="0" xfId="0" applyFont="1" applyFill="1" applyProtection="1">
      <protection locked="0"/>
    </xf>
    <xf numFmtId="0" fontId="4" fillId="7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164" fontId="4" fillId="0" borderId="0" xfId="0" applyNumberFormat="1" applyFont="1" applyProtection="1">
      <protection locked="0"/>
    </xf>
    <xf numFmtId="0" fontId="14" fillId="0" borderId="0" xfId="0" applyFont="1" applyProtection="1">
      <protection locked="0"/>
    </xf>
    <xf numFmtId="3" fontId="7" fillId="8" borderId="13" xfId="0" applyNumberFormat="1" applyFont="1" applyFill="1" applyBorder="1" applyAlignment="1" applyProtection="1">
      <alignment horizontal="center" vertical="center" wrapText="1"/>
      <protection locked="0"/>
    </xf>
    <xf numFmtId="3" fontId="7" fillId="6" borderId="13" xfId="0" applyNumberFormat="1" applyFont="1" applyFill="1" applyBorder="1" applyAlignment="1" applyProtection="1">
      <alignment horizontal="center" vertical="center"/>
      <protection locked="0"/>
    </xf>
    <xf numFmtId="3" fontId="7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7" fillId="7" borderId="13" xfId="0" applyNumberFormat="1" applyFont="1" applyFill="1" applyBorder="1" applyAlignment="1" applyProtection="1">
      <alignment horizontal="right" vertical="center" wrapText="1"/>
    </xf>
    <xf numFmtId="3" fontId="7" fillId="3" borderId="13" xfId="0" applyNumberFormat="1" applyFont="1" applyFill="1" applyBorder="1" applyAlignment="1" applyProtection="1">
      <alignment horizontal="right" vertical="center" wrapText="1"/>
      <protection locked="0"/>
    </xf>
    <xf numFmtId="3" fontId="7" fillId="6" borderId="13" xfId="0" applyNumberFormat="1" applyFont="1" applyFill="1" applyBorder="1" applyAlignment="1" applyProtection="1">
      <alignment horizontal="right" vertical="center" wrapText="1"/>
    </xf>
    <xf numFmtId="3" fontId="7" fillId="7" borderId="13" xfId="0" applyNumberFormat="1" applyFont="1" applyFill="1" applyBorder="1" applyAlignment="1" applyProtection="1">
      <alignment horizontal="right" vertical="center" wrapText="1"/>
      <protection locked="0"/>
    </xf>
    <xf numFmtId="3" fontId="7" fillId="6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0" xfId="0" applyNumberFormat="1" applyFont="1" applyAlignment="1" applyProtection="1">
      <alignment horizontal="right" vertical="center"/>
      <protection locked="0"/>
    </xf>
    <xf numFmtId="3" fontId="7" fillId="4" borderId="13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3" xfId="0" applyNumberFormat="1" applyFont="1" applyBorder="1" applyAlignment="1" applyProtection="1">
      <alignment horizontal="right" vertical="center" wrapText="1"/>
      <protection locked="0"/>
    </xf>
    <xf numFmtId="3" fontId="6" fillId="6" borderId="1" xfId="0" applyNumberFormat="1" applyFont="1" applyFill="1" applyBorder="1" applyAlignment="1" applyProtection="1">
      <alignment horizontal="center" vertical="center"/>
      <protection locked="0"/>
    </xf>
    <xf numFmtId="3" fontId="6" fillId="6" borderId="2" xfId="0" applyNumberFormat="1" applyFont="1" applyFill="1" applyBorder="1" applyAlignment="1" applyProtection="1">
      <alignment horizontal="center" vertical="center"/>
      <protection locked="0"/>
    </xf>
    <xf numFmtId="3" fontId="15" fillId="5" borderId="8" xfId="0" applyNumberFormat="1" applyFont="1" applyFill="1" applyBorder="1" applyAlignment="1" applyProtection="1">
      <alignment horizontal="right" vertical="center"/>
      <protection locked="0"/>
    </xf>
    <xf numFmtId="3" fontId="7" fillId="0" borderId="0" xfId="0" applyNumberFormat="1" applyFont="1" applyBorder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vertical="center"/>
    </xf>
    <xf numFmtId="3" fontId="14" fillId="0" borderId="0" xfId="0" applyNumberFormat="1" applyFont="1" applyAlignment="1" applyProtection="1">
      <alignment vertical="center"/>
    </xf>
    <xf numFmtId="3" fontId="4" fillId="0" borderId="0" xfId="0" applyNumberFormat="1" applyFont="1" applyProtection="1"/>
    <xf numFmtId="3" fontId="14" fillId="0" borderId="0" xfId="0" applyNumberFormat="1" applyFont="1" applyProtection="1"/>
    <xf numFmtId="3" fontId="4" fillId="0" borderId="0" xfId="0" applyNumberFormat="1" applyFont="1" applyFill="1" applyAlignment="1" applyProtection="1">
      <alignment vertical="center"/>
    </xf>
    <xf numFmtId="166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3" fontId="6" fillId="6" borderId="1" xfId="0" applyNumberFormat="1" applyFont="1" applyFill="1" applyBorder="1" applyAlignment="1" applyProtection="1">
      <alignment horizontal="center" vertical="center"/>
      <protection locked="0"/>
    </xf>
    <xf numFmtId="3" fontId="6" fillId="6" borderId="2" xfId="0" applyNumberFormat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3" fontId="15" fillId="5" borderId="8" xfId="0" applyNumberFormat="1" applyFont="1" applyFill="1" applyBorder="1" applyAlignment="1" applyProtection="1">
      <alignment horizontal="center" vertical="center"/>
      <protection locked="0"/>
    </xf>
    <xf numFmtId="3" fontId="5" fillId="0" borderId="27" xfId="0" applyNumberFormat="1" applyFont="1" applyBorder="1" applyAlignment="1" applyProtection="1">
      <alignment horizontal="center" vertical="center"/>
      <protection locked="0"/>
    </xf>
    <xf numFmtId="3" fontId="16" fillId="5" borderId="20" xfId="0" applyNumberFormat="1" applyFont="1" applyFill="1" applyBorder="1" applyAlignment="1" applyProtection="1">
      <alignment horizontal="center" vertical="center" wrapText="1"/>
      <protection locked="0"/>
    </xf>
    <xf numFmtId="3" fontId="16" fillId="5" borderId="21" xfId="0" applyNumberFormat="1" applyFont="1" applyFill="1" applyBorder="1" applyAlignment="1" applyProtection="1">
      <alignment horizontal="center" vertical="center" wrapText="1"/>
      <protection locked="0"/>
    </xf>
    <xf numFmtId="3" fontId="7" fillId="6" borderId="13" xfId="0" applyNumberFormat="1" applyFont="1" applyFill="1" applyBorder="1" applyAlignment="1" applyProtection="1">
      <alignment horizontal="center" vertical="center" wrapText="1"/>
      <protection locked="0"/>
    </xf>
    <xf numFmtId="3" fontId="7" fillId="6" borderId="21" xfId="0" applyNumberFormat="1" applyFont="1" applyFill="1" applyBorder="1" applyAlignment="1" applyProtection="1">
      <alignment horizontal="left" vertical="center" wrapText="1"/>
      <protection locked="0"/>
    </xf>
    <xf numFmtId="3" fontId="7" fillId="6" borderId="13" xfId="0" applyNumberFormat="1" applyFont="1" applyFill="1" applyBorder="1" applyAlignment="1" applyProtection="1">
      <alignment horizontal="left" vertical="center" wrapText="1"/>
      <protection locked="0"/>
    </xf>
    <xf numFmtId="3" fontId="7" fillId="6" borderId="21" xfId="0" applyNumberFormat="1" applyFont="1" applyFill="1" applyBorder="1" applyAlignment="1" applyProtection="1">
      <alignment horizontal="center" vertical="center" wrapText="1"/>
      <protection locked="0"/>
    </xf>
    <xf numFmtId="3" fontId="7" fillId="6" borderId="14" xfId="0" applyNumberFormat="1" applyFont="1" applyFill="1" applyBorder="1" applyAlignment="1" applyProtection="1">
      <alignment vertical="center"/>
      <protection locked="0"/>
    </xf>
    <xf numFmtId="3" fontId="7" fillId="6" borderId="15" xfId="0" applyNumberFormat="1" applyFont="1" applyFill="1" applyBorder="1" applyAlignment="1" applyProtection="1">
      <alignment vertical="center"/>
      <protection locked="0"/>
    </xf>
    <xf numFmtId="3" fontId="7" fillId="6" borderId="16" xfId="0" applyNumberFormat="1" applyFont="1" applyFill="1" applyBorder="1" applyAlignment="1" applyProtection="1">
      <alignment vertical="center"/>
      <protection locked="0"/>
    </xf>
    <xf numFmtId="3" fontId="7" fillId="0" borderId="14" xfId="0" applyNumberFormat="1" applyFont="1" applyBorder="1" applyAlignment="1" applyProtection="1">
      <alignment vertical="center"/>
      <protection locked="0"/>
    </xf>
    <xf numFmtId="3" fontId="7" fillId="0" borderId="15" xfId="0" applyNumberFormat="1" applyFont="1" applyBorder="1" applyAlignment="1" applyProtection="1">
      <alignment vertical="center"/>
      <protection locked="0"/>
    </xf>
    <xf numFmtId="3" fontId="7" fillId="0" borderId="16" xfId="0" applyNumberFormat="1" applyFont="1" applyBorder="1" applyAlignment="1" applyProtection="1">
      <alignment vertical="center"/>
      <protection locked="0"/>
    </xf>
    <xf numFmtId="3" fontId="7" fillId="7" borderId="14" xfId="0" applyNumberFormat="1" applyFont="1" applyFill="1" applyBorder="1" applyAlignment="1" applyProtection="1">
      <alignment vertical="center"/>
      <protection locked="0"/>
    </xf>
    <xf numFmtId="3" fontId="7" fillId="7" borderId="15" xfId="0" applyNumberFormat="1" applyFont="1" applyFill="1" applyBorder="1" applyAlignment="1" applyProtection="1">
      <alignment vertical="center"/>
      <protection locked="0"/>
    </xf>
    <xf numFmtId="3" fontId="7" fillId="7" borderId="16" xfId="0" applyNumberFormat="1" applyFont="1" applyFill="1" applyBorder="1" applyAlignment="1" applyProtection="1">
      <alignment vertical="center"/>
      <protection locked="0"/>
    </xf>
    <xf numFmtId="3" fontId="6" fillId="0" borderId="14" xfId="0" applyNumberFormat="1" applyFont="1" applyBorder="1" applyAlignment="1" applyProtection="1">
      <alignment vertical="center"/>
      <protection locked="0"/>
    </xf>
    <xf numFmtId="3" fontId="6" fillId="0" borderId="15" xfId="0" applyNumberFormat="1" applyFont="1" applyBorder="1" applyAlignment="1" applyProtection="1">
      <alignment vertical="center"/>
      <protection locked="0"/>
    </xf>
    <xf numFmtId="3" fontId="6" fillId="0" borderId="16" xfId="0" applyNumberFormat="1" applyFont="1" applyBorder="1" applyAlignment="1" applyProtection="1">
      <alignment vertical="center"/>
      <protection locked="0"/>
    </xf>
    <xf numFmtId="3" fontId="7" fillId="7" borderId="14" xfId="0" applyNumberFormat="1" applyFont="1" applyFill="1" applyBorder="1" applyAlignment="1" applyProtection="1">
      <alignment horizontal="left" vertical="center"/>
      <protection locked="0"/>
    </xf>
    <xf numFmtId="3" fontId="7" fillId="7" borderId="15" xfId="0" applyNumberFormat="1" applyFont="1" applyFill="1" applyBorder="1" applyAlignment="1" applyProtection="1">
      <alignment horizontal="left" vertical="center"/>
      <protection locked="0"/>
    </xf>
    <xf numFmtId="3" fontId="7" fillId="7" borderId="16" xfId="0" applyNumberFormat="1" applyFont="1" applyFill="1" applyBorder="1" applyAlignment="1" applyProtection="1">
      <alignment horizontal="left" vertical="center"/>
      <protection locked="0"/>
    </xf>
    <xf numFmtId="3" fontId="7" fillId="8" borderId="13" xfId="0" applyNumberFormat="1" applyFont="1" applyFill="1" applyBorder="1" applyAlignment="1" applyProtection="1">
      <alignment horizontal="center" vertical="center" wrapText="1"/>
      <protection locked="0"/>
    </xf>
    <xf numFmtId="3" fontId="16" fillId="5" borderId="17" xfId="0" applyNumberFormat="1" applyFont="1" applyFill="1" applyBorder="1" applyAlignment="1" applyProtection="1">
      <alignment horizontal="center" vertical="center" wrapText="1"/>
      <protection locked="0"/>
    </xf>
    <xf numFmtId="3" fontId="16" fillId="5" borderId="18" xfId="0" applyNumberFormat="1" applyFont="1" applyFill="1" applyBorder="1" applyAlignment="1" applyProtection="1">
      <alignment horizontal="center" vertical="center" wrapText="1"/>
      <protection locked="0"/>
    </xf>
    <xf numFmtId="3" fontId="16" fillId="5" borderId="19" xfId="0" applyNumberFormat="1" applyFont="1" applyFill="1" applyBorder="1" applyAlignment="1" applyProtection="1">
      <alignment horizontal="center" vertical="center" wrapText="1"/>
      <protection locked="0"/>
    </xf>
    <xf numFmtId="3" fontId="16" fillId="5" borderId="24" xfId="0" applyNumberFormat="1" applyFont="1" applyFill="1" applyBorder="1" applyAlignment="1" applyProtection="1">
      <alignment horizontal="center" vertical="center" wrapText="1"/>
      <protection locked="0"/>
    </xf>
    <xf numFmtId="3" fontId="16" fillId="5" borderId="25" xfId="0" applyNumberFormat="1" applyFont="1" applyFill="1" applyBorder="1" applyAlignment="1" applyProtection="1">
      <alignment horizontal="center" vertical="center" wrapText="1"/>
      <protection locked="0"/>
    </xf>
    <xf numFmtId="3" fontId="16" fillId="5" borderId="26" xfId="0" applyNumberFormat="1" applyFont="1" applyFill="1" applyBorder="1" applyAlignment="1" applyProtection="1">
      <alignment horizontal="center" vertical="center" wrapText="1"/>
      <protection locked="0"/>
    </xf>
    <xf numFmtId="3" fontId="7" fillId="6" borderId="13" xfId="0" applyNumberFormat="1" applyFont="1" applyFill="1" applyBorder="1" applyAlignment="1" applyProtection="1">
      <alignment horizontal="center" vertical="center"/>
      <protection locked="0"/>
    </xf>
    <xf numFmtId="3" fontId="7" fillId="8" borderId="13" xfId="0" applyNumberFormat="1" applyFont="1" applyFill="1" applyBorder="1" applyAlignment="1" applyProtection="1">
      <alignment vertical="center"/>
      <protection locked="0"/>
    </xf>
    <xf numFmtId="3" fontId="7" fillId="8" borderId="13" xfId="0" applyNumberFormat="1" applyFont="1" applyFill="1" applyBorder="1" applyAlignment="1" applyProtection="1">
      <alignment horizontal="center" vertical="center"/>
      <protection locked="0"/>
    </xf>
    <xf numFmtId="3" fontId="16" fillId="5" borderId="20" xfId="0" applyNumberFormat="1" applyFont="1" applyFill="1" applyBorder="1" applyAlignment="1" applyProtection="1">
      <alignment horizontal="left" vertical="center" wrapText="1"/>
      <protection locked="0"/>
    </xf>
    <xf numFmtId="3" fontId="16" fillId="5" borderId="21" xfId="0" applyNumberFormat="1" applyFont="1" applyFill="1" applyBorder="1" applyAlignment="1" applyProtection="1">
      <alignment horizontal="left" vertical="center" wrapText="1"/>
      <protection locked="0"/>
    </xf>
    <xf numFmtId="0" fontId="2" fillId="6" borderId="22" xfId="0" applyFont="1" applyFill="1" applyBorder="1" applyAlignment="1" applyProtection="1">
      <alignment horizontal="left" vertical="center"/>
      <protection locked="0"/>
    </xf>
    <xf numFmtId="0" fontId="2" fillId="6" borderId="0" xfId="0" applyFont="1" applyFill="1" applyBorder="1" applyAlignment="1" applyProtection="1">
      <alignment horizontal="left" vertical="center"/>
      <protection locked="0"/>
    </xf>
    <xf numFmtId="0" fontId="2" fillId="6" borderId="23" xfId="0" applyFont="1" applyFill="1" applyBorder="1" applyAlignment="1" applyProtection="1">
      <alignment horizontal="left" vertical="center"/>
      <protection locked="0"/>
    </xf>
    <xf numFmtId="0" fontId="2" fillId="6" borderId="22" xfId="0" applyFont="1" applyFill="1" applyBorder="1" applyAlignment="1" applyProtection="1">
      <alignment horizontal="left" vertical="center" wrapText="1"/>
      <protection locked="0"/>
    </xf>
    <xf numFmtId="0" fontId="2" fillId="6" borderId="0" xfId="0" applyFont="1" applyFill="1" applyBorder="1" applyAlignment="1" applyProtection="1">
      <alignment horizontal="left" vertical="center" wrapText="1"/>
      <protection locked="0"/>
    </xf>
    <xf numFmtId="0" fontId="2" fillId="6" borderId="23" xfId="0" applyFont="1" applyFill="1" applyBorder="1" applyAlignment="1" applyProtection="1">
      <alignment horizontal="left" vertical="center" wrapText="1"/>
      <protection locked="0"/>
    </xf>
    <xf numFmtId="0" fontId="2" fillId="6" borderId="24" xfId="0" applyFont="1" applyFill="1" applyBorder="1" applyAlignment="1" applyProtection="1">
      <alignment horizontal="left" vertical="center"/>
      <protection locked="0"/>
    </xf>
    <xf numFmtId="0" fontId="2" fillId="6" borderId="25" xfId="0" applyFont="1" applyFill="1" applyBorder="1" applyAlignment="1" applyProtection="1">
      <alignment horizontal="left" vertical="center"/>
      <protection locked="0"/>
    </xf>
    <xf numFmtId="0" fontId="2" fillId="6" borderId="26" xfId="0" applyFont="1" applyFill="1" applyBorder="1" applyAlignment="1" applyProtection="1">
      <alignment horizontal="left" vertical="center"/>
      <protection locked="0"/>
    </xf>
    <xf numFmtId="0" fontId="17" fillId="0" borderId="25" xfId="0" applyFont="1" applyBorder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18" fillId="7" borderId="0" xfId="0" applyFont="1" applyFill="1" applyAlignment="1" applyProtection="1">
      <alignment vertical="center"/>
      <protection locked="0"/>
    </xf>
    <xf numFmtId="0" fontId="18" fillId="7" borderId="0" xfId="0" applyFont="1" applyFill="1" applyAlignment="1" applyProtection="1">
      <alignment horizontal="center" vertical="center"/>
      <protection locked="0"/>
    </xf>
    <xf numFmtId="0" fontId="18" fillId="7" borderId="0" xfId="0" applyFont="1" applyFill="1" applyAlignment="1" applyProtection="1">
      <alignment horizontal="center" vertical="center" wrapText="1"/>
      <protection locked="0"/>
    </xf>
    <xf numFmtId="4" fontId="18" fillId="7" borderId="0" xfId="0" applyNumberFormat="1" applyFont="1" applyFill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center"/>
      <protection locked="0"/>
    </xf>
    <xf numFmtId="164" fontId="18" fillId="0" borderId="0" xfId="0" applyNumberFormat="1" applyFont="1" applyFill="1" applyAlignment="1" applyProtection="1">
      <alignment vertical="center"/>
      <protection locked="0"/>
    </xf>
    <xf numFmtId="3" fontId="18" fillId="0" borderId="0" xfId="0" applyNumberFormat="1" applyFont="1" applyAlignment="1" applyProtection="1">
      <alignment vertical="center"/>
    </xf>
    <xf numFmtId="164" fontId="18" fillId="0" borderId="0" xfId="0" applyNumberFormat="1" applyFont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3" fontId="18" fillId="0" borderId="0" xfId="0" applyNumberFormat="1" applyFont="1" applyFill="1" applyAlignment="1" applyProtection="1">
      <alignment vertical="center"/>
    </xf>
    <xf numFmtId="165" fontId="18" fillId="0" borderId="0" xfId="0" applyNumberFormat="1" applyFont="1" applyFill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164" fontId="19" fillId="0" borderId="0" xfId="0" applyNumberFormat="1" applyFont="1" applyAlignment="1" applyProtection="1">
      <alignment vertical="center"/>
      <protection locked="0"/>
    </xf>
    <xf numFmtId="3" fontId="19" fillId="0" borderId="0" xfId="0" applyNumberFormat="1" applyFont="1" applyAlignment="1" applyProtection="1">
      <alignment vertical="center"/>
    </xf>
    <xf numFmtId="0" fontId="18" fillId="7" borderId="0" xfId="0" applyFont="1" applyFill="1" applyProtection="1">
      <protection locked="0"/>
    </xf>
    <xf numFmtId="0" fontId="18" fillId="0" borderId="0" xfId="0" applyFont="1" applyProtection="1">
      <protection locked="0"/>
    </xf>
    <xf numFmtId="164" fontId="18" fillId="0" borderId="0" xfId="0" applyNumberFormat="1" applyFont="1" applyFill="1" applyProtection="1">
      <protection locked="0"/>
    </xf>
    <xf numFmtId="3" fontId="18" fillId="0" borderId="0" xfId="0" applyNumberFormat="1" applyFont="1" applyProtection="1"/>
    <xf numFmtId="0" fontId="19" fillId="0" borderId="0" xfId="0" applyFont="1" applyProtection="1">
      <protection locked="0"/>
    </xf>
    <xf numFmtId="164" fontId="19" fillId="0" borderId="0" xfId="0" applyNumberFormat="1" applyFont="1" applyProtection="1">
      <protection locked="0"/>
    </xf>
    <xf numFmtId="3" fontId="19" fillId="0" borderId="0" xfId="0" applyNumberFormat="1" applyFont="1" applyProtection="1"/>
  </cellXfs>
  <cellStyles count="1">
    <cellStyle name="Standaard" xfId="0" builtinId="0"/>
  </cellStyles>
  <dxfs count="2">
    <dxf>
      <fill>
        <patternFill patternType="darkUp"/>
      </fill>
    </dxf>
    <dxf>
      <font>
        <b val="0"/>
        <i/>
        <color theme="1"/>
      </font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3D6C8"/>
      <color rgb="FFB6BBA5"/>
      <color rgb="FF9FA585"/>
      <color rgb="FFCF7B1F"/>
      <color rgb="FF4153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zoomScale="85" zoomScaleNormal="85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K29" sqref="K29"/>
    </sheetView>
  </sheetViews>
  <sheetFormatPr defaultColWidth="9.140625" defaultRowHeight="12"/>
  <cols>
    <col min="1" max="1" width="65.28515625" style="20" customWidth="1"/>
    <col min="2" max="3" width="11.7109375" style="20" customWidth="1"/>
    <col min="4" max="4" width="12.42578125" style="20" customWidth="1"/>
    <col min="5" max="16384" width="9.140625" style="20"/>
  </cols>
  <sheetData>
    <row r="1" spans="1:10" ht="18">
      <c r="A1" s="106" t="s">
        <v>39</v>
      </c>
      <c r="B1" s="106"/>
      <c r="C1" s="106"/>
      <c r="D1" s="106"/>
    </row>
    <row r="2" spans="1:10" ht="15.75">
      <c r="A2" s="107" t="s">
        <v>87</v>
      </c>
      <c r="B2" s="107"/>
      <c r="C2" s="107"/>
      <c r="D2" s="107"/>
    </row>
    <row r="3" spans="1:10" ht="15.75">
      <c r="A3" s="107" t="s">
        <v>88</v>
      </c>
      <c r="B3" s="107"/>
      <c r="C3" s="107"/>
      <c r="D3" s="107"/>
    </row>
    <row r="4" spans="1:10" ht="15.75">
      <c r="A4" s="107" t="s">
        <v>89</v>
      </c>
      <c r="B4" s="107"/>
      <c r="C4" s="107"/>
      <c r="D4" s="107"/>
    </row>
    <row r="5" spans="1:10" ht="5.0999999999999996" customHeight="1" thickBot="1">
      <c r="A5" s="107"/>
      <c r="B5" s="107"/>
      <c r="C5" s="107"/>
      <c r="D5" s="107"/>
    </row>
    <row r="6" spans="1:10" ht="16.5" thickBot="1">
      <c r="A6" s="95" t="s">
        <v>90</v>
      </c>
      <c r="B6" s="108" t="s">
        <v>91</v>
      </c>
      <c r="C6" s="108"/>
      <c r="D6" s="108"/>
    </row>
    <row r="7" spans="1:10" ht="5.0999999999999996" customHeight="1" thickBot="1">
      <c r="A7" s="109"/>
      <c r="B7" s="109"/>
      <c r="C7" s="109"/>
      <c r="D7" s="109"/>
    </row>
    <row r="8" spans="1:10" ht="15.75" customHeight="1">
      <c r="A8" s="104" t="s">
        <v>22</v>
      </c>
      <c r="B8" s="93" t="s">
        <v>16</v>
      </c>
      <c r="C8" s="93" t="s">
        <v>17</v>
      </c>
      <c r="D8" s="93" t="s">
        <v>14</v>
      </c>
    </row>
    <row r="9" spans="1:10" ht="15" customHeight="1" thickBot="1">
      <c r="A9" s="105"/>
      <c r="B9" s="94" t="s">
        <v>38</v>
      </c>
      <c r="C9" s="94" t="s">
        <v>38</v>
      </c>
      <c r="D9" s="94" t="s">
        <v>38</v>
      </c>
    </row>
    <row r="10" spans="1:10" ht="15">
      <c r="A10" s="2" t="s">
        <v>86</v>
      </c>
      <c r="B10" s="23">
        <f>SUM(B11:B15)</f>
        <v>0</v>
      </c>
      <c r="C10" s="23">
        <f>SUM(C11:C15)</f>
        <v>0</v>
      </c>
      <c r="D10" s="24">
        <f t="shared" ref="D10:D42" si="0">SUM(B10:C10)</f>
        <v>0</v>
      </c>
    </row>
    <row r="11" spans="1:10" ht="15">
      <c r="A11" s="3" t="s">
        <v>82</v>
      </c>
      <c r="B11" s="4">
        <f>ROUND('A. Investment costs'!C5,0)</f>
        <v>0</v>
      </c>
      <c r="C11" s="4">
        <f>ROUND('A. Investment costs'!D5,0)</f>
        <v>0</v>
      </c>
      <c r="D11" s="5">
        <f t="shared" si="0"/>
        <v>0</v>
      </c>
      <c r="E11" s="21"/>
    </row>
    <row r="12" spans="1:10" ht="15">
      <c r="A12" s="3" t="s">
        <v>10</v>
      </c>
      <c r="B12" s="4">
        <f>ROUND('A. Investment costs'!C9,0)</f>
        <v>0</v>
      </c>
      <c r="C12" s="4">
        <f>ROUND('A. Investment costs'!D9,0)</f>
        <v>0</v>
      </c>
      <c r="D12" s="5">
        <f t="shared" si="0"/>
        <v>0</v>
      </c>
    </row>
    <row r="13" spans="1:10" ht="15">
      <c r="A13" s="3" t="s">
        <v>63</v>
      </c>
      <c r="B13" s="4">
        <f>ROUND('A. Investment costs'!C13,0)</f>
        <v>0</v>
      </c>
      <c r="C13" s="4">
        <f>ROUND('A. Investment costs'!D13,0)</f>
        <v>0</v>
      </c>
      <c r="D13" s="5">
        <f t="shared" si="0"/>
        <v>0</v>
      </c>
    </row>
    <row r="14" spans="1:10" ht="15">
      <c r="A14" s="3" t="s">
        <v>11</v>
      </c>
      <c r="B14" s="4">
        <f>ROUND('A. Investment costs'!C17,0)</f>
        <v>0</v>
      </c>
      <c r="C14" s="4">
        <f>ROUND('A. Investment costs'!D17,0)</f>
        <v>0</v>
      </c>
      <c r="D14" s="5">
        <f t="shared" si="0"/>
        <v>0</v>
      </c>
    </row>
    <row r="15" spans="1:10" ht="15">
      <c r="A15" s="3" t="s">
        <v>12</v>
      </c>
      <c r="B15" s="4">
        <f>ROUND('A. Investment costs'!C21,0)</f>
        <v>0</v>
      </c>
      <c r="C15" s="4">
        <f>ROUND('A. Investment costs'!D21,0)</f>
        <v>0</v>
      </c>
      <c r="D15" s="5">
        <f t="shared" si="0"/>
        <v>0</v>
      </c>
      <c r="G15" s="96"/>
      <c r="H15" s="96"/>
      <c r="I15" s="96"/>
      <c r="J15" s="96"/>
    </row>
    <row r="16" spans="1:10" ht="15">
      <c r="A16" s="6" t="s">
        <v>19</v>
      </c>
      <c r="B16" s="7">
        <f>SUM(B17:B27)</f>
        <v>0</v>
      </c>
      <c r="C16" s="7">
        <f>SUM(C17:C27)</f>
        <v>0</v>
      </c>
      <c r="D16" s="8">
        <f t="shared" si="0"/>
        <v>0</v>
      </c>
    </row>
    <row r="17" spans="1:4" ht="15">
      <c r="A17" s="3" t="s">
        <v>83</v>
      </c>
      <c r="B17" s="9">
        <f>ROUND('B. Operational costs'!C5,0)</f>
        <v>0</v>
      </c>
      <c r="C17" s="9">
        <f>ROUND('B. Operational costs'!D5,0)</f>
        <v>0</v>
      </c>
      <c r="D17" s="10">
        <f t="shared" si="0"/>
        <v>0</v>
      </c>
    </row>
    <row r="18" spans="1:4" ht="15">
      <c r="A18" s="3" t="s">
        <v>3</v>
      </c>
      <c r="B18" s="4">
        <f>ROUND('B. Operational costs'!C9,0)</f>
        <v>0</v>
      </c>
      <c r="C18" s="4">
        <f>ROUND('B. Operational costs'!D9,0)</f>
        <v>0</v>
      </c>
      <c r="D18" s="10">
        <f t="shared" si="0"/>
        <v>0</v>
      </c>
    </row>
    <row r="19" spans="1:4" ht="15">
      <c r="A19" s="3" t="s">
        <v>4</v>
      </c>
      <c r="B19" s="4">
        <f>ROUND('B. Operational costs'!C13,0)</f>
        <v>0</v>
      </c>
      <c r="C19" s="4">
        <f>ROUND('B. Operational costs'!D13,0)</f>
        <v>0</v>
      </c>
      <c r="D19" s="10">
        <f t="shared" si="0"/>
        <v>0</v>
      </c>
    </row>
    <row r="20" spans="1:4" ht="15">
      <c r="A20" s="3" t="s">
        <v>5</v>
      </c>
      <c r="B20" s="4">
        <f>ROUND('B. Operational costs'!C17,0)</f>
        <v>0</v>
      </c>
      <c r="C20" s="4">
        <f>ROUND('B. Operational costs'!D17,0)</f>
        <v>0</v>
      </c>
      <c r="D20" s="10">
        <f t="shared" si="0"/>
        <v>0</v>
      </c>
    </row>
    <row r="21" spans="1:4" ht="15">
      <c r="A21" s="3" t="s">
        <v>68</v>
      </c>
      <c r="B21" s="4">
        <f>ROUND('B. Operational costs'!C21,0)</f>
        <v>0</v>
      </c>
      <c r="C21" s="4">
        <f>ROUND('B. Operational costs'!D21,0)</f>
        <v>0</v>
      </c>
      <c r="D21" s="10">
        <f t="shared" si="0"/>
        <v>0</v>
      </c>
    </row>
    <row r="22" spans="1:4" ht="15">
      <c r="A22" s="3" t="s">
        <v>6</v>
      </c>
      <c r="B22" s="4">
        <f>ROUND('B. Operational costs'!C25,0)</f>
        <v>0</v>
      </c>
      <c r="C22" s="4">
        <f>ROUND('B. Operational costs'!D25,0)</f>
        <v>0</v>
      </c>
      <c r="D22" s="10">
        <f t="shared" si="0"/>
        <v>0</v>
      </c>
    </row>
    <row r="23" spans="1:4" ht="15">
      <c r="A23" s="3" t="s">
        <v>7</v>
      </c>
      <c r="B23" s="4">
        <f>ROUND('B. Operational costs'!C29,0)</f>
        <v>0</v>
      </c>
      <c r="C23" s="4">
        <f>ROUND('B. Operational costs'!D29,0)</f>
        <v>0</v>
      </c>
      <c r="D23" s="10">
        <f t="shared" si="0"/>
        <v>0</v>
      </c>
    </row>
    <row r="24" spans="1:4" ht="15">
      <c r="A24" s="3" t="s">
        <v>8</v>
      </c>
      <c r="B24" s="4">
        <f>ROUND('B. Operational costs'!C33,0)</f>
        <v>0</v>
      </c>
      <c r="C24" s="4">
        <f>ROUND('B. Operational costs'!D33,0)</f>
        <v>0</v>
      </c>
      <c r="D24" s="10">
        <f t="shared" si="0"/>
        <v>0</v>
      </c>
    </row>
    <row r="25" spans="1:4" ht="15">
      <c r="A25" s="3" t="s">
        <v>9</v>
      </c>
      <c r="B25" s="4">
        <f>ROUND('B. Operational costs'!C37,0)</f>
        <v>0</v>
      </c>
      <c r="C25" s="4">
        <f>ROUND('B. Operational costs'!D37,0)</f>
        <v>0</v>
      </c>
      <c r="D25" s="10">
        <f t="shared" si="0"/>
        <v>0</v>
      </c>
    </row>
    <row r="26" spans="1:4" ht="15">
      <c r="A26" s="3" t="s">
        <v>24</v>
      </c>
      <c r="B26" s="4">
        <f>ROUND('B. Operational costs'!C41,0)</f>
        <v>0</v>
      </c>
      <c r="C26" s="4">
        <f>ROUND('B. Operational costs'!D41,0)</f>
        <v>0</v>
      </c>
      <c r="D26" s="10">
        <f t="shared" si="0"/>
        <v>0</v>
      </c>
    </row>
    <row r="27" spans="1:4" ht="15">
      <c r="A27" s="3" t="s">
        <v>84</v>
      </c>
      <c r="B27" s="4">
        <f>ROUND('B. Operational costs'!C45,0)</f>
        <v>0</v>
      </c>
      <c r="C27" s="4">
        <f>ROUND('B. Operational costs'!D45,0)</f>
        <v>0</v>
      </c>
      <c r="D27" s="10">
        <f t="shared" si="0"/>
        <v>0</v>
      </c>
    </row>
    <row r="28" spans="1:4" ht="15">
      <c r="A28" s="6" t="s">
        <v>85</v>
      </c>
      <c r="B28" s="7">
        <f>SUM(B29:B31)</f>
        <v>0</v>
      </c>
      <c r="C28" s="7">
        <f>SUM(C29:C31)</f>
        <v>0</v>
      </c>
      <c r="D28" s="8">
        <f t="shared" si="0"/>
        <v>0</v>
      </c>
    </row>
    <row r="29" spans="1:4" ht="15">
      <c r="A29" s="3" t="s">
        <v>0</v>
      </c>
      <c r="B29" s="4">
        <f>ROUND('C. Personnel Costs'!I10,0)</f>
        <v>0</v>
      </c>
      <c r="C29" s="4">
        <f>ROUND('C. Personnel Costs'!J10,0)</f>
        <v>0</v>
      </c>
      <c r="D29" s="25">
        <f t="shared" si="0"/>
        <v>0</v>
      </c>
    </row>
    <row r="30" spans="1:4" ht="15">
      <c r="A30" s="3" t="s">
        <v>1</v>
      </c>
      <c r="B30" s="4">
        <f>ROUND('C. Personnel Costs'!I16,0)</f>
        <v>0</v>
      </c>
      <c r="C30" s="4">
        <f>ROUND('C. Personnel Costs'!J16,0)</f>
        <v>0</v>
      </c>
      <c r="D30" s="25">
        <f t="shared" si="0"/>
        <v>0</v>
      </c>
    </row>
    <row r="31" spans="1:4" ht="15">
      <c r="A31" s="3" t="s">
        <v>2</v>
      </c>
      <c r="B31" s="4">
        <f>ROUND('C. Personnel Costs'!I22,0)</f>
        <v>0</v>
      </c>
      <c r="C31" s="4">
        <f>ROUND('C. Personnel Costs'!J22,0)</f>
        <v>0</v>
      </c>
      <c r="D31" s="25">
        <f t="shared" si="0"/>
        <v>0</v>
      </c>
    </row>
    <row r="32" spans="1:4" ht="15">
      <c r="A32" s="6" t="s">
        <v>20</v>
      </c>
      <c r="B32" s="7">
        <f>SUM(B33:B37)</f>
        <v>0</v>
      </c>
      <c r="C32" s="7">
        <f>SUM(C33:C37)</f>
        <v>0</v>
      </c>
      <c r="D32" s="8">
        <f t="shared" si="0"/>
        <v>0</v>
      </c>
    </row>
    <row r="33" spans="1:4" ht="15">
      <c r="A33" s="3" t="s">
        <v>53</v>
      </c>
      <c r="B33" s="4">
        <f>ROUND('D. Scholarship Costs (Belgium)'!D19,0)</f>
        <v>0</v>
      </c>
      <c r="C33" s="4">
        <f>ROUND('D. Scholarship Costs (Belgium)'!D49,0)</f>
        <v>0</v>
      </c>
      <c r="D33" s="25">
        <f t="shared" si="0"/>
        <v>0</v>
      </c>
    </row>
    <row r="34" spans="1:4" ht="15">
      <c r="A34" s="3" t="s">
        <v>57</v>
      </c>
      <c r="B34" s="4">
        <f>ROUND('D. Scholarship Costs (Belgium)'!D27,0)</f>
        <v>0</v>
      </c>
      <c r="C34" s="4">
        <f>ROUND('D. Scholarship Costs (Belgium)'!D57,0)</f>
        <v>0</v>
      </c>
      <c r="D34" s="25">
        <f t="shared" si="0"/>
        <v>0</v>
      </c>
    </row>
    <row r="35" spans="1:4" ht="15">
      <c r="A35" s="3" t="s">
        <v>115</v>
      </c>
      <c r="B35" s="4">
        <f>ROUND('D. Scholarship Costs (Belgium)'!D37,0)</f>
        <v>0</v>
      </c>
      <c r="C35" s="4">
        <f>ROUND('D. Scholarship Costs (Belgium)'!D67,0)</f>
        <v>0</v>
      </c>
      <c r="D35" s="25">
        <f t="shared" si="0"/>
        <v>0</v>
      </c>
    </row>
    <row r="36" spans="1:4" ht="15">
      <c r="A36" s="3" t="s">
        <v>58</v>
      </c>
      <c r="B36" s="4">
        <f>ROUND('D. Scholarship Costs (local)'!D12,0)</f>
        <v>0</v>
      </c>
      <c r="C36" s="4">
        <f>ROUND('D. Scholarship Costs (local)'!D22,0)</f>
        <v>0</v>
      </c>
      <c r="D36" s="25">
        <f t="shared" si="0"/>
        <v>0</v>
      </c>
    </row>
    <row r="37" spans="1:4" ht="15">
      <c r="A37" s="3" t="s">
        <v>116</v>
      </c>
      <c r="B37" s="4">
        <f>ROUND('D. Scholarship Costs (local)'!D15,0)</f>
        <v>0</v>
      </c>
      <c r="C37" s="4">
        <f>ROUND('D. Scholarship Costs (local)'!D25,0)</f>
        <v>0</v>
      </c>
      <c r="D37" s="25">
        <f t="shared" si="0"/>
        <v>0</v>
      </c>
    </row>
    <row r="38" spans="1:4" ht="15">
      <c r="A38" s="1" t="s">
        <v>21</v>
      </c>
      <c r="B38" s="11">
        <f>B10+B16+B28+B32</f>
        <v>0</v>
      </c>
      <c r="C38" s="11">
        <f>C10+C16+C28+C32</f>
        <v>0</v>
      </c>
      <c r="D38" s="11">
        <f t="shared" si="0"/>
        <v>0</v>
      </c>
    </row>
    <row r="39" spans="1:4" ht="15">
      <c r="A39" s="12" t="s">
        <v>54</v>
      </c>
      <c r="B39" s="13">
        <f>B40+B41</f>
        <v>0</v>
      </c>
      <c r="C39" s="13">
        <f>C40+C41</f>
        <v>0</v>
      </c>
      <c r="D39" s="14">
        <f t="shared" si="0"/>
        <v>0</v>
      </c>
    </row>
    <row r="40" spans="1:4" ht="15">
      <c r="A40" s="15" t="s">
        <v>55</v>
      </c>
      <c r="B40" s="4">
        <f>ROUND(B38*0.05,0)</f>
        <v>0</v>
      </c>
      <c r="C40" s="4">
        <f>ROUND(C38*0.05,0)</f>
        <v>0</v>
      </c>
      <c r="D40" s="25">
        <f t="shared" si="0"/>
        <v>0</v>
      </c>
    </row>
    <row r="41" spans="1:4" ht="15">
      <c r="A41" s="15" t="s">
        <v>61</v>
      </c>
      <c r="B41" s="16">
        <f>ROUND(B38*0.05,0)</f>
        <v>0</v>
      </c>
      <c r="C41" s="16">
        <f>ROUND(C38*0.05,0)</f>
        <v>0</v>
      </c>
      <c r="D41" s="25">
        <f t="shared" si="0"/>
        <v>0</v>
      </c>
    </row>
    <row r="42" spans="1:4" ht="15.75" thickBot="1">
      <c r="A42" s="17" t="s">
        <v>14</v>
      </c>
      <c r="B42" s="18">
        <f>B38+B39</f>
        <v>0</v>
      </c>
      <c r="C42" s="18">
        <f>C38+C39</f>
        <v>0</v>
      </c>
      <c r="D42" s="26">
        <f t="shared" si="0"/>
        <v>0</v>
      </c>
    </row>
    <row r="44" spans="1:4">
      <c r="A44" s="22"/>
    </row>
  </sheetData>
  <mergeCells count="8">
    <mergeCell ref="A8:A9"/>
    <mergeCell ref="A1:D1"/>
    <mergeCell ref="A3:D3"/>
    <mergeCell ref="A4:D4"/>
    <mergeCell ref="A2:D2"/>
    <mergeCell ref="B6:D6"/>
    <mergeCell ref="A5:D5"/>
    <mergeCell ref="A7:D7"/>
  </mergeCells>
  <phoneticPr fontId="1" type="noConversion"/>
  <conditionalFormatting sqref="B6:D6">
    <cfRule type="cellIs" dxfId="1" priority="2" operator="equal">
      <formula>"Please fill in the project type here"</formula>
    </cfRule>
  </conditionalFormatting>
  <dataValidations count="1">
    <dataValidation type="list" allowBlank="1" showInputMessage="1" showErrorMessage="1" sqref="B6:D6">
      <formula1>"ZI, JOINT"</formula1>
    </dataValidation>
  </dataValidations>
  <pageMargins left="0.75" right="0.75" top="1" bottom="1" header="0.5" footer="0.5"/>
  <pageSetup paperSize="9" scale="75" orientation="landscape" r:id="rId1"/>
  <headerFooter alignWithMargins="0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85" zoomScaleNormal="85" workbookViewId="0">
      <pane ySplit="4" topLeftCell="A5" activePane="bottomLeft" state="frozen"/>
      <selection pane="bottomLeft" activeCell="E7" sqref="E7"/>
    </sheetView>
  </sheetViews>
  <sheetFormatPr defaultColWidth="9.140625" defaultRowHeight="12"/>
  <cols>
    <col min="1" max="1" width="33.42578125" style="20" customWidth="1"/>
    <col min="2" max="4" width="16.140625" style="20" customWidth="1"/>
    <col min="5" max="5" width="33.42578125" style="20" customWidth="1"/>
    <col min="6" max="16384" width="9.140625" style="20"/>
  </cols>
  <sheetData>
    <row r="1" spans="1:5" ht="15" customHeight="1">
      <c r="A1" s="110" t="s">
        <v>62</v>
      </c>
      <c r="B1" s="27"/>
      <c r="C1" s="27"/>
      <c r="D1" s="27"/>
    </row>
    <row r="2" spans="1:5" ht="21" customHeight="1">
      <c r="A2" s="111"/>
      <c r="B2" s="27"/>
      <c r="C2" s="27"/>
      <c r="D2" s="27"/>
    </row>
    <row r="3" spans="1:5" ht="31.5" customHeight="1">
      <c r="A3" s="113" t="s">
        <v>13</v>
      </c>
      <c r="B3" s="112" t="s">
        <v>15</v>
      </c>
      <c r="C3" s="112" t="s">
        <v>25</v>
      </c>
      <c r="D3" s="112"/>
      <c r="E3" s="112" t="s">
        <v>23</v>
      </c>
    </row>
    <row r="4" spans="1:5" ht="16.5" customHeight="1">
      <c r="A4" s="114"/>
      <c r="B4" s="112"/>
      <c r="C4" s="28" t="s">
        <v>16</v>
      </c>
      <c r="D4" s="28" t="s">
        <v>17</v>
      </c>
      <c r="E4" s="112"/>
    </row>
    <row r="5" spans="1:5" ht="16.5" customHeight="1">
      <c r="A5" s="29" t="s">
        <v>82</v>
      </c>
      <c r="B5" s="88"/>
      <c r="C5" s="85">
        <f>SUM(C6:C8)</f>
        <v>0</v>
      </c>
      <c r="D5" s="85">
        <f>SUM(D6:D8)</f>
        <v>0</v>
      </c>
      <c r="E5" s="30"/>
    </row>
    <row r="6" spans="1:5" ht="16.5" customHeight="1">
      <c r="A6" s="31"/>
      <c r="B6" s="91"/>
      <c r="C6" s="91">
        <v>0</v>
      </c>
      <c r="D6" s="91">
        <v>0</v>
      </c>
      <c r="E6" s="32"/>
    </row>
    <row r="7" spans="1:5" ht="16.5" customHeight="1">
      <c r="A7" s="31"/>
      <c r="B7" s="91"/>
      <c r="C7" s="91">
        <v>0</v>
      </c>
      <c r="D7" s="91">
        <v>0</v>
      </c>
      <c r="E7" s="32"/>
    </row>
    <row r="8" spans="1:5" ht="16.5" customHeight="1">
      <c r="A8" s="31"/>
      <c r="B8" s="91"/>
      <c r="C8" s="91">
        <v>0</v>
      </c>
      <c r="D8" s="91">
        <v>0</v>
      </c>
      <c r="E8" s="32"/>
    </row>
    <row r="9" spans="1:5" ht="15" customHeight="1">
      <c r="A9" s="29" t="s">
        <v>10</v>
      </c>
      <c r="B9" s="88"/>
      <c r="C9" s="85">
        <f>SUM(C10:C12)</f>
        <v>0</v>
      </c>
      <c r="D9" s="85">
        <f>SUM(D10:D12)</f>
        <v>0</v>
      </c>
      <c r="E9" s="30"/>
    </row>
    <row r="10" spans="1:5" ht="15" customHeight="1">
      <c r="A10" s="33"/>
      <c r="B10" s="92"/>
      <c r="C10" s="92">
        <v>0</v>
      </c>
      <c r="D10" s="92">
        <v>0</v>
      </c>
      <c r="E10" s="34"/>
    </row>
    <row r="11" spans="1:5" ht="15" customHeight="1">
      <c r="A11" s="33"/>
      <c r="B11" s="92"/>
      <c r="C11" s="92">
        <v>0</v>
      </c>
      <c r="D11" s="92">
        <v>0</v>
      </c>
      <c r="E11" s="34"/>
    </row>
    <row r="12" spans="1:5" ht="15" customHeight="1">
      <c r="A12" s="33"/>
      <c r="B12" s="92"/>
      <c r="C12" s="92">
        <v>0</v>
      </c>
      <c r="D12" s="92">
        <v>0</v>
      </c>
      <c r="E12" s="34"/>
    </row>
    <row r="13" spans="1:5" ht="15" customHeight="1">
      <c r="A13" s="29" t="s">
        <v>63</v>
      </c>
      <c r="B13" s="88"/>
      <c r="C13" s="85">
        <f>SUM(C14:C16)</f>
        <v>0</v>
      </c>
      <c r="D13" s="85">
        <f>SUM(D14:D16)</f>
        <v>0</v>
      </c>
      <c r="E13" s="30"/>
    </row>
    <row r="14" spans="1:5" ht="15" customHeight="1">
      <c r="A14" s="33"/>
      <c r="B14" s="92"/>
      <c r="C14" s="92">
        <v>0</v>
      </c>
      <c r="D14" s="92">
        <v>0</v>
      </c>
      <c r="E14" s="34"/>
    </row>
    <row r="15" spans="1:5" ht="15" customHeight="1">
      <c r="A15" s="33"/>
      <c r="B15" s="92"/>
      <c r="C15" s="92">
        <v>0</v>
      </c>
      <c r="D15" s="92">
        <v>0</v>
      </c>
      <c r="E15" s="34"/>
    </row>
    <row r="16" spans="1:5" ht="15" customHeight="1">
      <c r="A16" s="33"/>
      <c r="B16" s="92"/>
      <c r="C16" s="92">
        <v>0</v>
      </c>
      <c r="D16" s="92">
        <v>0</v>
      </c>
      <c r="E16" s="34"/>
    </row>
    <row r="17" spans="1:5" ht="15" customHeight="1">
      <c r="A17" s="29" t="s">
        <v>11</v>
      </c>
      <c r="B17" s="88"/>
      <c r="C17" s="85">
        <f>SUM(C18:C20)</f>
        <v>0</v>
      </c>
      <c r="D17" s="85">
        <f>SUM(D18:D20)</f>
        <v>0</v>
      </c>
      <c r="E17" s="30"/>
    </row>
    <row r="18" spans="1:5" ht="15" customHeight="1">
      <c r="A18" s="33"/>
      <c r="B18" s="92"/>
      <c r="C18" s="92">
        <v>0</v>
      </c>
      <c r="D18" s="92">
        <v>0</v>
      </c>
      <c r="E18" s="34"/>
    </row>
    <row r="19" spans="1:5" ht="15" customHeight="1">
      <c r="A19" s="33"/>
      <c r="B19" s="92"/>
      <c r="C19" s="92">
        <v>0</v>
      </c>
      <c r="D19" s="92">
        <v>0</v>
      </c>
      <c r="E19" s="34"/>
    </row>
    <row r="20" spans="1:5" ht="15" customHeight="1">
      <c r="A20" s="33"/>
      <c r="B20" s="92"/>
      <c r="C20" s="92">
        <v>0</v>
      </c>
      <c r="D20" s="92">
        <v>0</v>
      </c>
      <c r="E20" s="34"/>
    </row>
    <row r="21" spans="1:5" ht="15" customHeight="1">
      <c r="A21" s="29" t="s">
        <v>12</v>
      </c>
      <c r="B21" s="88"/>
      <c r="C21" s="85">
        <f>SUM(C22:C24)</f>
        <v>0</v>
      </c>
      <c r="D21" s="85">
        <f>SUM(D22:D24)</f>
        <v>0</v>
      </c>
      <c r="E21" s="30"/>
    </row>
    <row r="22" spans="1:5" ht="15" customHeight="1">
      <c r="A22" s="33"/>
      <c r="B22" s="92"/>
      <c r="C22" s="92">
        <v>0</v>
      </c>
      <c r="D22" s="92">
        <v>0</v>
      </c>
      <c r="E22" s="34"/>
    </row>
    <row r="23" spans="1:5" ht="15" customHeight="1">
      <c r="A23" s="33"/>
      <c r="B23" s="92"/>
      <c r="C23" s="92">
        <v>0</v>
      </c>
      <c r="D23" s="92">
        <v>0</v>
      </c>
      <c r="E23" s="34"/>
    </row>
    <row r="24" spans="1:5" ht="15" customHeight="1">
      <c r="A24" s="33"/>
      <c r="B24" s="92"/>
      <c r="C24" s="92">
        <v>0</v>
      </c>
      <c r="D24" s="92">
        <v>0</v>
      </c>
      <c r="E24" s="34"/>
    </row>
    <row r="25" spans="1:5" ht="15" customHeight="1">
      <c r="A25" s="35" t="s">
        <v>14</v>
      </c>
      <c r="B25" s="89"/>
      <c r="C25" s="87">
        <f>C5+C9+C13+C17+C21</f>
        <v>0</v>
      </c>
      <c r="D25" s="87">
        <f>D5+D9+D13+D17+D21</f>
        <v>0</v>
      </c>
      <c r="E25" s="36"/>
    </row>
    <row r="26" spans="1:5">
      <c r="B26" s="90"/>
      <c r="C26" s="90"/>
      <c r="D26" s="90"/>
    </row>
  </sheetData>
  <sheetProtection insertRows="0" deleteRows="0"/>
  <mergeCells count="5">
    <mergeCell ref="A1:A2"/>
    <mergeCell ref="C3:D3"/>
    <mergeCell ref="A3:A4"/>
    <mergeCell ref="B3:B4"/>
    <mergeCell ref="E3:E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zoomScale="85" zoomScaleNormal="85" workbookViewId="0">
      <pane ySplit="4" topLeftCell="A5" activePane="bottomLeft" state="frozen"/>
      <selection pane="bottomLeft" activeCell="E10" sqref="E10"/>
    </sheetView>
  </sheetViews>
  <sheetFormatPr defaultColWidth="9.140625" defaultRowHeight="12"/>
  <cols>
    <col min="1" max="1" width="44.7109375" style="20" customWidth="1"/>
    <col min="2" max="4" width="16.140625" style="20" customWidth="1"/>
    <col min="5" max="5" width="51.28515625" style="20" customWidth="1"/>
    <col min="6" max="16384" width="9.140625" style="20"/>
  </cols>
  <sheetData>
    <row r="1" spans="1:5">
      <c r="A1" s="110" t="s">
        <v>19</v>
      </c>
    </row>
    <row r="2" spans="1:5">
      <c r="A2" s="111"/>
    </row>
    <row r="3" spans="1:5" ht="30.75" customHeight="1">
      <c r="A3" s="115" t="s">
        <v>13</v>
      </c>
      <c r="B3" s="112" t="s">
        <v>15</v>
      </c>
      <c r="C3" s="112" t="s">
        <v>25</v>
      </c>
      <c r="D3" s="112"/>
      <c r="E3" s="112" t="s">
        <v>23</v>
      </c>
    </row>
    <row r="4" spans="1:5" ht="15" customHeight="1">
      <c r="A4" s="112"/>
      <c r="B4" s="112"/>
      <c r="C4" s="28" t="s">
        <v>16</v>
      </c>
      <c r="D4" s="28" t="s">
        <v>17</v>
      </c>
      <c r="E4" s="112"/>
    </row>
    <row r="5" spans="1:5" ht="15" customHeight="1">
      <c r="A5" s="29" t="s">
        <v>83</v>
      </c>
      <c r="B5" s="88"/>
      <c r="C5" s="85">
        <f>SUM(C6:C8)</f>
        <v>0</v>
      </c>
      <c r="D5" s="85">
        <f t="shared" ref="D5" si="0">SUM(D6:D8)</f>
        <v>0</v>
      </c>
      <c r="E5" s="29"/>
    </row>
    <row r="6" spans="1:5" ht="15" customHeight="1">
      <c r="A6" s="37"/>
      <c r="B6" s="84"/>
      <c r="C6" s="84">
        <v>0</v>
      </c>
      <c r="D6" s="84">
        <v>0</v>
      </c>
      <c r="E6" s="37"/>
    </row>
    <row r="7" spans="1:5" ht="15" customHeight="1">
      <c r="A7" s="37"/>
      <c r="B7" s="84"/>
      <c r="C7" s="84">
        <v>0</v>
      </c>
      <c r="D7" s="84">
        <v>0</v>
      </c>
      <c r="E7" s="37"/>
    </row>
    <row r="8" spans="1:5" ht="15" customHeight="1">
      <c r="A8" s="37"/>
      <c r="B8" s="84"/>
      <c r="C8" s="84">
        <v>0</v>
      </c>
      <c r="D8" s="84">
        <v>0</v>
      </c>
      <c r="E8" s="37"/>
    </row>
    <row r="9" spans="1:5" ht="15" customHeight="1">
      <c r="A9" s="29" t="s">
        <v>3</v>
      </c>
      <c r="B9" s="88"/>
      <c r="C9" s="85">
        <f>SUM(C10:C12)</f>
        <v>0</v>
      </c>
      <c r="D9" s="85">
        <f>SUM(D10:D12)</f>
        <v>0</v>
      </c>
      <c r="E9" s="29"/>
    </row>
    <row r="10" spans="1:5" ht="15" customHeight="1">
      <c r="A10" s="37"/>
      <c r="B10" s="84"/>
      <c r="C10" s="84">
        <v>0</v>
      </c>
      <c r="D10" s="84">
        <v>0</v>
      </c>
      <c r="E10" s="37"/>
    </row>
    <row r="11" spans="1:5" ht="15" customHeight="1">
      <c r="A11" s="37"/>
      <c r="B11" s="84"/>
      <c r="C11" s="84">
        <v>0</v>
      </c>
      <c r="D11" s="84">
        <v>0</v>
      </c>
      <c r="E11" s="37"/>
    </row>
    <row r="12" spans="1:5" ht="15" customHeight="1">
      <c r="A12" s="37"/>
      <c r="B12" s="84"/>
      <c r="C12" s="84">
        <v>0</v>
      </c>
      <c r="D12" s="84">
        <v>0</v>
      </c>
      <c r="E12" s="37"/>
    </row>
    <row r="13" spans="1:5" ht="15" customHeight="1">
      <c r="A13" s="29" t="s">
        <v>4</v>
      </c>
      <c r="B13" s="88"/>
      <c r="C13" s="85">
        <f>SUM(C14:C16)</f>
        <v>0</v>
      </c>
      <c r="D13" s="85">
        <f>SUM(D14:D16)</f>
        <v>0</v>
      </c>
      <c r="E13" s="29"/>
    </row>
    <row r="14" spans="1:5" ht="15" customHeight="1">
      <c r="A14" s="37"/>
      <c r="B14" s="84"/>
      <c r="C14" s="84">
        <v>0</v>
      </c>
      <c r="D14" s="84">
        <v>0</v>
      </c>
      <c r="E14" s="37"/>
    </row>
    <row r="15" spans="1:5" ht="15" customHeight="1">
      <c r="A15" s="37"/>
      <c r="B15" s="84"/>
      <c r="C15" s="84">
        <v>0</v>
      </c>
      <c r="D15" s="84">
        <v>0</v>
      </c>
      <c r="E15" s="37"/>
    </row>
    <row r="16" spans="1:5" ht="15" customHeight="1">
      <c r="A16" s="37"/>
      <c r="B16" s="84"/>
      <c r="C16" s="84">
        <v>0</v>
      </c>
      <c r="D16" s="84">
        <v>0</v>
      </c>
      <c r="E16" s="37"/>
    </row>
    <row r="17" spans="1:5" ht="15" customHeight="1">
      <c r="A17" s="29" t="s">
        <v>5</v>
      </c>
      <c r="B17" s="88"/>
      <c r="C17" s="85">
        <f>SUM(C18:C20)</f>
        <v>0</v>
      </c>
      <c r="D17" s="85">
        <f>SUM(D18:D20)</f>
        <v>0</v>
      </c>
      <c r="E17" s="29"/>
    </row>
    <row r="18" spans="1:5" ht="15" customHeight="1">
      <c r="A18" s="37"/>
      <c r="B18" s="84"/>
      <c r="C18" s="84">
        <v>0</v>
      </c>
      <c r="D18" s="84">
        <v>0</v>
      </c>
      <c r="E18" s="37"/>
    </row>
    <row r="19" spans="1:5" ht="15" customHeight="1">
      <c r="A19" s="37"/>
      <c r="B19" s="84"/>
      <c r="C19" s="84">
        <v>0</v>
      </c>
      <c r="D19" s="84">
        <v>0</v>
      </c>
      <c r="E19" s="37"/>
    </row>
    <row r="20" spans="1:5" ht="15" customHeight="1">
      <c r="A20" s="37"/>
      <c r="B20" s="84"/>
      <c r="C20" s="84">
        <v>0</v>
      </c>
      <c r="D20" s="84">
        <v>0</v>
      </c>
      <c r="E20" s="37"/>
    </row>
    <row r="21" spans="1:5" ht="27.6" customHeight="1">
      <c r="A21" s="29" t="s">
        <v>56</v>
      </c>
      <c r="B21" s="88"/>
      <c r="C21" s="85">
        <f>SUM(C22:C24)</f>
        <v>0</v>
      </c>
      <c r="D21" s="85">
        <f>SUM(D22:D24)</f>
        <v>0</v>
      </c>
      <c r="E21" s="29"/>
    </row>
    <row r="22" spans="1:5" ht="15" customHeight="1">
      <c r="A22" s="37"/>
      <c r="B22" s="84"/>
      <c r="C22" s="84">
        <v>0</v>
      </c>
      <c r="D22" s="84">
        <v>0</v>
      </c>
      <c r="E22" s="37"/>
    </row>
    <row r="23" spans="1:5" ht="15" customHeight="1">
      <c r="A23" s="37"/>
      <c r="B23" s="84"/>
      <c r="C23" s="84">
        <v>0</v>
      </c>
      <c r="D23" s="84">
        <v>0</v>
      </c>
      <c r="E23" s="37"/>
    </row>
    <row r="24" spans="1:5" ht="15" customHeight="1">
      <c r="A24" s="37"/>
      <c r="B24" s="84"/>
      <c r="C24" s="84">
        <v>0</v>
      </c>
      <c r="D24" s="84">
        <v>0</v>
      </c>
      <c r="E24" s="37"/>
    </row>
    <row r="25" spans="1:5" ht="15" customHeight="1">
      <c r="A25" s="29" t="s">
        <v>6</v>
      </c>
      <c r="B25" s="88"/>
      <c r="C25" s="85">
        <f>SUM(C26:C28)</f>
        <v>0</v>
      </c>
      <c r="D25" s="85">
        <f>SUM(D26:D28)</f>
        <v>0</v>
      </c>
      <c r="E25" s="29"/>
    </row>
    <row r="26" spans="1:5" ht="15" customHeight="1">
      <c r="A26" s="37"/>
      <c r="B26" s="84"/>
      <c r="C26" s="84">
        <v>0</v>
      </c>
      <c r="D26" s="84">
        <v>0</v>
      </c>
      <c r="E26" s="37"/>
    </row>
    <row r="27" spans="1:5" ht="15" customHeight="1">
      <c r="A27" s="37"/>
      <c r="B27" s="84"/>
      <c r="C27" s="84">
        <v>0</v>
      </c>
      <c r="D27" s="84">
        <v>0</v>
      </c>
      <c r="E27" s="37"/>
    </row>
    <row r="28" spans="1:5" ht="15" customHeight="1">
      <c r="A28" s="37"/>
      <c r="B28" s="84"/>
      <c r="C28" s="84">
        <v>0</v>
      </c>
      <c r="D28" s="84">
        <v>0</v>
      </c>
      <c r="E28" s="37"/>
    </row>
    <row r="29" spans="1:5" ht="15" customHeight="1">
      <c r="A29" s="29" t="s">
        <v>7</v>
      </c>
      <c r="B29" s="88"/>
      <c r="C29" s="85">
        <f>SUM(C30:C32)</f>
        <v>0</v>
      </c>
      <c r="D29" s="85">
        <f>SUM(D30:D32)</f>
        <v>0</v>
      </c>
      <c r="E29" s="29"/>
    </row>
    <row r="30" spans="1:5" ht="15" customHeight="1">
      <c r="A30" s="37"/>
      <c r="B30" s="84"/>
      <c r="C30" s="84">
        <v>0</v>
      </c>
      <c r="D30" s="84">
        <v>0</v>
      </c>
      <c r="E30" s="37"/>
    </row>
    <row r="31" spans="1:5" ht="15" customHeight="1">
      <c r="A31" s="37"/>
      <c r="B31" s="84"/>
      <c r="C31" s="84">
        <v>0</v>
      </c>
      <c r="D31" s="84">
        <v>0</v>
      </c>
      <c r="E31" s="37"/>
    </row>
    <row r="32" spans="1:5" ht="15" customHeight="1">
      <c r="A32" s="37"/>
      <c r="B32" s="84"/>
      <c r="C32" s="84">
        <v>0</v>
      </c>
      <c r="D32" s="84">
        <v>0</v>
      </c>
      <c r="E32" s="37"/>
    </row>
    <row r="33" spans="1:5" ht="15" customHeight="1">
      <c r="A33" s="29" t="s">
        <v>8</v>
      </c>
      <c r="B33" s="88"/>
      <c r="C33" s="85">
        <f>SUM(C34:C36)</f>
        <v>0</v>
      </c>
      <c r="D33" s="85">
        <f>SUM(D34:D36)</f>
        <v>0</v>
      </c>
      <c r="E33" s="29"/>
    </row>
    <row r="34" spans="1:5" ht="15" customHeight="1">
      <c r="A34" s="37"/>
      <c r="B34" s="84"/>
      <c r="C34" s="84">
        <v>0</v>
      </c>
      <c r="D34" s="84">
        <v>0</v>
      </c>
      <c r="E34" s="37"/>
    </row>
    <row r="35" spans="1:5" ht="15" customHeight="1">
      <c r="A35" s="37"/>
      <c r="B35" s="84"/>
      <c r="C35" s="84">
        <v>0</v>
      </c>
      <c r="D35" s="84">
        <v>0</v>
      </c>
      <c r="E35" s="37"/>
    </row>
    <row r="36" spans="1:5" ht="15" customHeight="1">
      <c r="A36" s="37"/>
      <c r="B36" s="84"/>
      <c r="C36" s="84">
        <v>0</v>
      </c>
      <c r="D36" s="84">
        <v>0</v>
      </c>
      <c r="E36" s="37"/>
    </row>
    <row r="37" spans="1:5" ht="15" customHeight="1">
      <c r="A37" s="29" t="s">
        <v>9</v>
      </c>
      <c r="B37" s="88"/>
      <c r="C37" s="85">
        <f>SUM(C38:C40)</f>
        <v>0</v>
      </c>
      <c r="D37" s="85">
        <f>SUM(D38:D40)</f>
        <v>0</v>
      </c>
      <c r="E37" s="29"/>
    </row>
    <row r="38" spans="1:5" ht="15" customHeight="1">
      <c r="A38" s="37"/>
      <c r="B38" s="84"/>
      <c r="C38" s="84">
        <v>0</v>
      </c>
      <c r="D38" s="84">
        <v>0</v>
      </c>
      <c r="E38" s="37"/>
    </row>
    <row r="39" spans="1:5" ht="15" customHeight="1">
      <c r="A39" s="37"/>
      <c r="B39" s="84"/>
      <c r="C39" s="84">
        <v>0</v>
      </c>
      <c r="D39" s="84">
        <v>0</v>
      </c>
      <c r="E39" s="37"/>
    </row>
    <row r="40" spans="1:5" ht="15" customHeight="1">
      <c r="A40" s="37"/>
      <c r="B40" s="84"/>
      <c r="C40" s="84">
        <v>0</v>
      </c>
      <c r="D40" s="84">
        <v>0</v>
      </c>
      <c r="E40" s="37"/>
    </row>
    <row r="41" spans="1:5" ht="15" customHeight="1">
      <c r="A41" s="29" t="s">
        <v>24</v>
      </c>
      <c r="B41" s="88"/>
      <c r="C41" s="85">
        <f>SUM(C42:C44)</f>
        <v>0</v>
      </c>
      <c r="D41" s="85">
        <f>SUM(D42:D44)</f>
        <v>0</v>
      </c>
      <c r="E41" s="29"/>
    </row>
    <row r="42" spans="1:5" ht="15" customHeight="1">
      <c r="A42" s="37"/>
      <c r="B42" s="84"/>
      <c r="C42" s="84">
        <v>0</v>
      </c>
      <c r="D42" s="84">
        <v>0</v>
      </c>
      <c r="E42" s="37"/>
    </row>
    <row r="43" spans="1:5" ht="15" customHeight="1">
      <c r="A43" s="37"/>
      <c r="B43" s="84"/>
      <c r="C43" s="84">
        <v>0</v>
      </c>
      <c r="D43" s="84">
        <v>0</v>
      </c>
      <c r="E43" s="37"/>
    </row>
    <row r="44" spans="1:5" ht="15" customHeight="1">
      <c r="A44" s="37"/>
      <c r="B44" s="84"/>
      <c r="C44" s="84">
        <v>0</v>
      </c>
      <c r="D44" s="84">
        <v>0</v>
      </c>
      <c r="E44" s="37"/>
    </row>
    <row r="45" spans="1:5" ht="15" customHeight="1">
      <c r="A45" s="29" t="s">
        <v>84</v>
      </c>
      <c r="B45" s="88"/>
      <c r="C45" s="85">
        <f>SUM(C46:C48)</f>
        <v>0</v>
      </c>
      <c r="D45" s="85">
        <f>SUM(D46:D48)</f>
        <v>0</v>
      </c>
      <c r="E45" s="29"/>
    </row>
    <row r="46" spans="1:5" ht="15" customHeight="1">
      <c r="A46" s="38"/>
      <c r="B46" s="86"/>
      <c r="C46" s="86">
        <v>0</v>
      </c>
      <c r="D46" s="86">
        <v>0</v>
      </c>
      <c r="E46" s="38"/>
    </row>
    <row r="47" spans="1:5" ht="15" customHeight="1">
      <c r="A47" s="38"/>
      <c r="B47" s="86"/>
      <c r="C47" s="86">
        <v>0</v>
      </c>
      <c r="D47" s="86">
        <v>0</v>
      </c>
      <c r="E47" s="38"/>
    </row>
    <row r="48" spans="1:5" ht="15" customHeight="1">
      <c r="A48" s="38"/>
      <c r="B48" s="86"/>
      <c r="C48" s="86">
        <v>0</v>
      </c>
      <c r="D48" s="86">
        <v>0</v>
      </c>
      <c r="E48" s="38"/>
    </row>
    <row r="49" spans="1:5" ht="14.25">
      <c r="A49" s="35" t="s">
        <v>14</v>
      </c>
      <c r="B49" s="89"/>
      <c r="C49" s="87">
        <f>SUM(C5,C9,C13,C17,C21,C25,C29,C33,C37,C41,C45)</f>
        <v>0</v>
      </c>
      <c r="D49" s="87">
        <f>SUM(D5,D9,D13,D17,D21,D25,D29,D33,D37,D41,D45)</f>
        <v>0</v>
      </c>
      <c r="E49" s="35"/>
    </row>
    <row r="50" spans="1:5">
      <c r="B50" s="90"/>
    </row>
    <row r="51" spans="1:5">
      <c r="B51" s="90"/>
    </row>
    <row r="52" spans="1:5">
      <c r="B52" s="90"/>
    </row>
    <row r="53" spans="1:5">
      <c r="B53" s="90"/>
    </row>
    <row r="54" spans="1:5">
      <c r="B54" s="90"/>
    </row>
    <row r="55" spans="1:5">
      <c r="B55" s="90"/>
    </row>
    <row r="56" spans="1:5">
      <c r="B56" s="90"/>
    </row>
    <row r="57" spans="1:5">
      <c r="B57" s="90"/>
    </row>
    <row r="58" spans="1:5">
      <c r="B58" s="90"/>
    </row>
    <row r="59" spans="1:5">
      <c r="B59" s="90"/>
    </row>
  </sheetData>
  <sheetProtection insertRows="0" deleteRows="0"/>
  <mergeCells count="5">
    <mergeCell ref="A1:A2"/>
    <mergeCell ref="C3:D3"/>
    <mergeCell ref="A3:A4"/>
    <mergeCell ref="B3:B4"/>
    <mergeCell ref="E3:E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  <rowBreaks count="1" manualBreakCount="1">
    <brk id="4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="85" zoomScaleNormal="85" workbookViewId="0">
      <pane ySplit="9" topLeftCell="A10" activePane="bottomLeft" state="frozen"/>
      <selection pane="bottomLeft" activeCell="K14" sqref="K14"/>
    </sheetView>
  </sheetViews>
  <sheetFormatPr defaultColWidth="9.140625" defaultRowHeight="12"/>
  <cols>
    <col min="1" max="1" width="5.85546875" style="39" customWidth="1"/>
    <col min="2" max="2" width="9.140625" style="39"/>
    <col min="3" max="3" width="12.5703125" style="39" customWidth="1"/>
    <col min="4" max="4" width="9.140625" style="39" hidden="1" customWidth="1"/>
    <col min="5" max="5" width="16" style="39" customWidth="1"/>
    <col min="6" max="6" width="10.85546875" style="39" customWidth="1"/>
    <col min="7" max="7" width="11.5703125" style="39" customWidth="1"/>
    <col min="8" max="8" width="31" style="39" customWidth="1"/>
    <col min="9" max="10" width="10" style="39" customWidth="1"/>
    <col min="11" max="11" width="19.85546875" style="39" customWidth="1"/>
    <col min="12" max="12" width="35.5703125" style="39" customWidth="1"/>
    <col min="13" max="16384" width="9.140625" style="39"/>
  </cols>
  <sheetData>
    <row r="1" spans="1:12">
      <c r="A1" s="132" t="s">
        <v>92</v>
      </c>
      <c r="B1" s="133"/>
      <c r="C1" s="134"/>
    </row>
    <row r="2" spans="1:12" ht="31.15" customHeight="1">
      <c r="A2" s="135"/>
      <c r="B2" s="136"/>
      <c r="C2" s="137"/>
    </row>
    <row r="3" spans="1:12" ht="14.25">
      <c r="A3" s="138" t="s">
        <v>26</v>
      </c>
      <c r="B3" s="138"/>
      <c r="C3" s="138"/>
      <c r="D3" s="138"/>
      <c r="E3" s="138" t="s">
        <v>27</v>
      </c>
      <c r="F3" s="138"/>
      <c r="G3" s="138"/>
      <c r="H3" s="83" t="s">
        <v>28</v>
      </c>
      <c r="I3" s="138" t="s">
        <v>29</v>
      </c>
      <c r="J3" s="138"/>
      <c r="K3" s="83" t="s">
        <v>30</v>
      </c>
      <c r="L3" s="83" t="s">
        <v>31</v>
      </c>
    </row>
    <row r="4" spans="1:12" ht="15" customHeight="1">
      <c r="A4" s="139"/>
      <c r="B4" s="139"/>
      <c r="C4" s="139"/>
      <c r="D4" s="139"/>
      <c r="E4" s="131" t="s">
        <v>32</v>
      </c>
      <c r="F4" s="140" t="s">
        <v>33</v>
      </c>
      <c r="G4" s="140" t="s">
        <v>34</v>
      </c>
      <c r="H4" s="131" t="s">
        <v>35</v>
      </c>
      <c r="I4" s="131" t="s">
        <v>64</v>
      </c>
      <c r="J4" s="131"/>
      <c r="K4" s="131" t="s">
        <v>37</v>
      </c>
      <c r="L4" s="131" t="s">
        <v>36</v>
      </c>
    </row>
    <row r="5" spans="1:12" ht="12" customHeight="1">
      <c r="A5" s="139"/>
      <c r="B5" s="139"/>
      <c r="C5" s="139"/>
      <c r="D5" s="139"/>
      <c r="E5" s="131"/>
      <c r="F5" s="140"/>
      <c r="G5" s="140"/>
      <c r="H5" s="131"/>
      <c r="I5" s="131"/>
      <c r="J5" s="131"/>
      <c r="K5" s="131"/>
      <c r="L5" s="131"/>
    </row>
    <row r="6" spans="1:12" ht="12" customHeight="1">
      <c r="A6" s="139"/>
      <c r="B6" s="139"/>
      <c r="C6" s="139"/>
      <c r="D6" s="139"/>
      <c r="E6" s="131"/>
      <c r="F6" s="140"/>
      <c r="G6" s="140"/>
      <c r="H6" s="131"/>
      <c r="I6" s="131"/>
      <c r="J6" s="131"/>
      <c r="K6" s="131"/>
      <c r="L6" s="131"/>
    </row>
    <row r="7" spans="1:12" ht="12" customHeight="1">
      <c r="A7" s="139"/>
      <c r="B7" s="139"/>
      <c r="C7" s="139"/>
      <c r="D7" s="139"/>
      <c r="E7" s="131"/>
      <c r="F7" s="140"/>
      <c r="G7" s="140"/>
      <c r="H7" s="131"/>
      <c r="I7" s="131"/>
      <c r="J7" s="131"/>
      <c r="K7" s="131"/>
      <c r="L7" s="131"/>
    </row>
    <row r="8" spans="1:12" ht="12.75" customHeight="1">
      <c r="A8" s="139"/>
      <c r="B8" s="139"/>
      <c r="C8" s="139"/>
      <c r="D8" s="139"/>
      <c r="E8" s="131"/>
      <c r="F8" s="140"/>
      <c r="G8" s="140"/>
      <c r="H8" s="131"/>
      <c r="I8" s="131"/>
      <c r="J8" s="131"/>
      <c r="K8" s="131"/>
      <c r="L8" s="131"/>
    </row>
    <row r="9" spans="1:12" ht="14.25">
      <c r="A9" s="139"/>
      <c r="B9" s="139"/>
      <c r="C9" s="139"/>
      <c r="D9" s="139"/>
      <c r="E9" s="131"/>
      <c r="F9" s="140"/>
      <c r="G9" s="140"/>
      <c r="H9" s="131"/>
      <c r="I9" s="82" t="s">
        <v>16</v>
      </c>
      <c r="J9" s="82" t="s">
        <v>17</v>
      </c>
      <c r="K9" s="131"/>
      <c r="L9" s="131"/>
    </row>
    <row r="10" spans="1:12" ht="14.25">
      <c r="A10" s="122" t="s">
        <v>0</v>
      </c>
      <c r="B10" s="123"/>
      <c r="C10" s="124"/>
      <c r="D10" s="40"/>
      <c r="E10" s="40"/>
      <c r="F10" s="40"/>
      <c r="G10" s="40"/>
      <c r="H10" s="40"/>
      <c r="I10" s="47">
        <f>SUM(I11:I15)</f>
        <v>0</v>
      </c>
      <c r="J10" s="47">
        <f>SUM(J11:J15)</f>
        <v>0</v>
      </c>
      <c r="K10" s="41"/>
      <c r="L10" s="41"/>
    </row>
    <row r="11" spans="1:12" ht="15">
      <c r="A11" s="125"/>
      <c r="B11" s="126"/>
      <c r="C11" s="127"/>
      <c r="D11" s="42"/>
      <c r="E11" s="42"/>
      <c r="F11" s="42"/>
      <c r="G11" s="42"/>
      <c r="H11" s="42"/>
      <c r="I11" s="42">
        <v>0</v>
      </c>
      <c r="J11" s="42">
        <v>0</v>
      </c>
      <c r="K11" s="43"/>
      <c r="L11" s="43"/>
    </row>
    <row r="12" spans="1:12" ht="15">
      <c r="A12" s="125"/>
      <c r="B12" s="126"/>
      <c r="C12" s="127"/>
      <c r="D12" s="42"/>
      <c r="E12" s="42"/>
      <c r="F12" s="42"/>
      <c r="G12" s="42"/>
      <c r="H12" s="42"/>
      <c r="I12" s="42">
        <v>0</v>
      </c>
      <c r="J12" s="42">
        <v>0</v>
      </c>
      <c r="K12" s="43"/>
      <c r="L12" s="43"/>
    </row>
    <row r="13" spans="1:12" ht="15">
      <c r="A13" s="125"/>
      <c r="B13" s="126"/>
      <c r="C13" s="127"/>
      <c r="D13" s="42"/>
      <c r="E13" s="42"/>
      <c r="F13" s="42"/>
      <c r="G13" s="42"/>
      <c r="H13" s="42"/>
      <c r="I13" s="42">
        <v>0</v>
      </c>
      <c r="J13" s="42">
        <v>0</v>
      </c>
      <c r="K13" s="42"/>
      <c r="L13" s="42"/>
    </row>
    <row r="14" spans="1:12" ht="15">
      <c r="A14" s="125"/>
      <c r="B14" s="126"/>
      <c r="C14" s="127"/>
      <c r="D14" s="42"/>
      <c r="E14" s="42"/>
      <c r="F14" s="42"/>
      <c r="G14" s="42"/>
      <c r="H14" s="42"/>
      <c r="I14" s="42">
        <v>0</v>
      </c>
      <c r="J14" s="42">
        <v>0</v>
      </c>
      <c r="K14" s="42"/>
      <c r="L14" s="42"/>
    </row>
    <row r="15" spans="1:12" ht="15">
      <c r="A15" s="125"/>
      <c r="B15" s="126"/>
      <c r="C15" s="127"/>
      <c r="D15" s="42"/>
      <c r="E15" s="42"/>
      <c r="F15" s="42"/>
      <c r="G15" s="42"/>
      <c r="H15" s="42"/>
      <c r="I15" s="42">
        <v>0</v>
      </c>
      <c r="J15" s="42">
        <v>0</v>
      </c>
      <c r="K15" s="42"/>
      <c r="L15" s="42"/>
    </row>
    <row r="16" spans="1:12" ht="14.25">
      <c r="A16" s="128" t="s">
        <v>1</v>
      </c>
      <c r="B16" s="129"/>
      <c r="C16" s="130"/>
      <c r="D16" s="40"/>
      <c r="E16" s="40"/>
      <c r="F16" s="40"/>
      <c r="G16" s="40"/>
      <c r="H16" s="40"/>
      <c r="I16" s="47">
        <f>SUM(I17:I21)</f>
        <v>0</v>
      </c>
      <c r="J16" s="47">
        <f>SUM(J17:J21)</f>
        <v>0</v>
      </c>
      <c r="K16" s="40"/>
      <c r="L16" s="40"/>
    </row>
    <row r="17" spans="1:14" ht="15">
      <c r="A17" s="125"/>
      <c r="B17" s="126"/>
      <c r="C17" s="127"/>
      <c r="D17" s="42"/>
      <c r="E17" s="42"/>
      <c r="F17" s="42"/>
      <c r="G17" s="42"/>
      <c r="H17" s="42"/>
      <c r="I17" s="42">
        <v>0</v>
      </c>
      <c r="J17" s="42">
        <v>0</v>
      </c>
      <c r="K17" s="42"/>
      <c r="L17" s="42"/>
    </row>
    <row r="18" spans="1:14" ht="15">
      <c r="A18" s="125"/>
      <c r="B18" s="126"/>
      <c r="C18" s="127"/>
      <c r="D18" s="42"/>
      <c r="E18" s="42"/>
      <c r="F18" s="42"/>
      <c r="G18" s="42"/>
      <c r="H18" s="42"/>
      <c r="I18" s="42">
        <v>0</v>
      </c>
      <c r="J18" s="42">
        <v>0</v>
      </c>
      <c r="K18" s="42"/>
      <c r="L18" s="42"/>
    </row>
    <row r="19" spans="1:14" ht="15">
      <c r="A19" s="125"/>
      <c r="B19" s="126"/>
      <c r="C19" s="127"/>
      <c r="D19" s="42"/>
      <c r="E19" s="42"/>
      <c r="F19" s="42"/>
      <c r="G19" s="42"/>
      <c r="H19" s="42"/>
      <c r="I19" s="42">
        <v>0</v>
      </c>
      <c r="J19" s="42">
        <v>0</v>
      </c>
      <c r="K19" s="42"/>
      <c r="L19" s="42"/>
    </row>
    <row r="20" spans="1:14" ht="15">
      <c r="A20" s="125"/>
      <c r="B20" s="126"/>
      <c r="C20" s="127"/>
      <c r="D20" s="42"/>
      <c r="E20" s="42"/>
      <c r="F20" s="42"/>
      <c r="G20" s="42"/>
      <c r="H20" s="42"/>
      <c r="I20" s="42">
        <v>0</v>
      </c>
      <c r="J20" s="42">
        <v>0</v>
      </c>
      <c r="K20" s="42"/>
      <c r="L20" s="42"/>
    </row>
    <row r="21" spans="1:14" ht="15.75" thickBot="1">
      <c r="A21" s="125"/>
      <c r="B21" s="126"/>
      <c r="C21" s="127"/>
      <c r="D21" s="42"/>
      <c r="E21" s="42"/>
      <c r="F21" s="42"/>
      <c r="G21" s="42"/>
      <c r="H21" s="42"/>
      <c r="I21" s="42">
        <v>0</v>
      </c>
      <c r="J21" s="42">
        <v>0</v>
      </c>
      <c r="K21" s="42"/>
      <c r="L21" s="42"/>
    </row>
    <row r="22" spans="1:14" ht="15.75" thickBot="1">
      <c r="A22" s="122" t="s">
        <v>67</v>
      </c>
      <c r="B22" s="123"/>
      <c r="C22" s="124"/>
      <c r="D22" s="44"/>
      <c r="E22" s="40"/>
      <c r="F22" s="40"/>
      <c r="G22" s="40"/>
      <c r="H22" s="40"/>
      <c r="I22" s="47">
        <f>SUM(I23:I27)</f>
        <v>0</v>
      </c>
      <c r="J22" s="47">
        <f>SUM(J23:J27)</f>
        <v>0</v>
      </c>
      <c r="K22" s="40"/>
      <c r="L22" s="40"/>
      <c r="N22" s="45"/>
    </row>
    <row r="23" spans="1:14" ht="15">
      <c r="A23" s="119"/>
      <c r="B23" s="120"/>
      <c r="C23" s="121"/>
      <c r="D23" s="46"/>
      <c r="E23" s="42"/>
      <c r="F23" s="42"/>
      <c r="G23" s="42"/>
      <c r="H23" s="42"/>
      <c r="I23" s="42">
        <v>0</v>
      </c>
      <c r="J23" s="42">
        <v>0</v>
      </c>
      <c r="K23" s="42"/>
      <c r="L23" s="42"/>
    </row>
    <row r="24" spans="1:14" ht="15">
      <c r="A24" s="119"/>
      <c r="B24" s="120"/>
      <c r="C24" s="121"/>
      <c r="D24" s="46"/>
      <c r="E24" s="42"/>
      <c r="F24" s="42"/>
      <c r="G24" s="42"/>
      <c r="H24" s="42"/>
      <c r="I24" s="42">
        <v>0</v>
      </c>
      <c r="J24" s="42">
        <v>0</v>
      </c>
      <c r="K24" s="42"/>
      <c r="L24" s="42"/>
    </row>
    <row r="25" spans="1:14" ht="15">
      <c r="A25" s="119"/>
      <c r="B25" s="120"/>
      <c r="C25" s="121"/>
      <c r="D25" s="46"/>
      <c r="E25" s="42"/>
      <c r="F25" s="42"/>
      <c r="G25" s="42"/>
      <c r="H25" s="42"/>
      <c r="I25" s="42">
        <v>0</v>
      </c>
      <c r="J25" s="42">
        <v>0</v>
      </c>
      <c r="K25" s="42"/>
      <c r="L25" s="42"/>
    </row>
    <row r="26" spans="1:14" ht="15">
      <c r="A26" s="119"/>
      <c r="B26" s="120"/>
      <c r="C26" s="121"/>
      <c r="D26" s="46"/>
      <c r="E26" s="42"/>
      <c r="F26" s="42"/>
      <c r="G26" s="42"/>
      <c r="H26" s="42"/>
      <c r="I26" s="42">
        <v>0</v>
      </c>
      <c r="J26" s="42">
        <v>0</v>
      </c>
      <c r="K26" s="42"/>
      <c r="L26" s="42"/>
    </row>
    <row r="27" spans="1:14" ht="15">
      <c r="A27" s="119"/>
      <c r="B27" s="120"/>
      <c r="C27" s="121"/>
      <c r="D27" s="46"/>
      <c r="E27" s="42"/>
      <c r="F27" s="42"/>
      <c r="G27" s="42"/>
      <c r="H27" s="42"/>
      <c r="I27" s="42">
        <v>0</v>
      </c>
      <c r="J27" s="42">
        <v>0</v>
      </c>
      <c r="K27" s="42"/>
      <c r="L27" s="42"/>
    </row>
    <row r="28" spans="1:14" ht="14.25">
      <c r="A28" s="116" t="s">
        <v>14</v>
      </c>
      <c r="B28" s="117"/>
      <c r="C28" s="118"/>
      <c r="D28" s="19"/>
      <c r="E28" s="19"/>
      <c r="F28" s="19"/>
      <c r="G28" s="19"/>
      <c r="H28" s="19"/>
      <c r="I28" s="48">
        <f>I10+I16+I22</f>
        <v>0</v>
      </c>
      <c r="J28" s="48">
        <f>J10+J16+J22</f>
        <v>0</v>
      </c>
      <c r="K28" s="19"/>
      <c r="L28" s="19"/>
    </row>
  </sheetData>
  <sheetProtection insertRows="0" deleteRows="0"/>
  <mergeCells count="31">
    <mergeCell ref="K4:K9"/>
    <mergeCell ref="L4:L9"/>
    <mergeCell ref="A1:C2"/>
    <mergeCell ref="I3:J3"/>
    <mergeCell ref="A4:D9"/>
    <mergeCell ref="E4:E9"/>
    <mergeCell ref="F4:F9"/>
    <mergeCell ref="G4:G9"/>
    <mergeCell ref="H4:H9"/>
    <mergeCell ref="A3:D3"/>
    <mergeCell ref="E3:G3"/>
    <mergeCell ref="I4:J8"/>
    <mergeCell ref="A10:C10"/>
    <mergeCell ref="A22:C22"/>
    <mergeCell ref="A11:C11"/>
    <mergeCell ref="A12:C12"/>
    <mergeCell ref="A13:C13"/>
    <mergeCell ref="A14:C14"/>
    <mergeCell ref="A15:C15"/>
    <mergeCell ref="A17:C17"/>
    <mergeCell ref="A18:C18"/>
    <mergeCell ref="A19:C19"/>
    <mergeCell ref="A20:C20"/>
    <mergeCell ref="A21:C21"/>
    <mergeCell ref="A16:C16"/>
    <mergeCell ref="A28:C28"/>
    <mergeCell ref="A23:C23"/>
    <mergeCell ref="A24:C24"/>
    <mergeCell ref="A25:C25"/>
    <mergeCell ref="A26:C26"/>
    <mergeCell ref="A27:C27"/>
  </mergeCells>
  <phoneticPr fontId="1" type="noConversion"/>
  <pageMargins left="0.75" right="0.75" top="1" bottom="1" header="0.5" footer="0.5"/>
  <pageSetup paperSize="9" scale="61" orientation="landscape" r:id="rId1"/>
  <headerFooter alignWithMargins="0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zoomScaleNormal="100" workbookViewId="0">
      <pane ySplit="8" topLeftCell="A15" activePane="bottomLeft" state="frozen"/>
      <selection pane="bottomLeft" activeCell="A4" sqref="A4"/>
    </sheetView>
  </sheetViews>
  <sheetFormatPr defaultColWidth="9.140625" defaultRowHeight="12"/>
  <cols>
    <col min="1" max="1" width="43.85546875" style="51" bestFit="1" customWidth="1"/>
    <col min="2" max="2" width="12" style="51" bestFit="1" customWidth="1"/>
    <col min="3" max="3" width="9.140625" style="51" customWidth="1"/>
    <col min="4" max="4" width="10.140625" style="51" customWidth="1"/>
    <col min="5" max="5" width="31.28515625" style="51" customWidth="1"/>
    <col min="6" max="8" width="9.140625" style="51"/>
    <col min="9" max="9" width="38.42578125" style="51" bestFit="1" customWidth="1"/>
    <col min="10" max="16384" width="9.140625" style="51"/>
  </cols>
  <sheetData>
    <row r="1" spans="1:10" ht="15">
      <c r="A1" s="141" t="s">
        <v>79</v>
      </c>
      <c r="B1" s="49"/>
      <c r="C1" s="49"/>
      <c r="D1" s="49"/>
      <c r="E1" s="50"/>
    </row>
    <row r="2" spans="1:10" ht="15">
      <c r="A2" s="142"/>
      <c r="B2" s="52"/>
      <c r="C2" s="52"/>
      <c r="D2" s="52"/>
      <c r="E2" s="50"/>
    </row>
    <row r="3" spans="1:10" ht="31.5" customHeight="1">
      <c r="A3" s="152" t="s">
        <v>117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10" ht="11.25" customHeight="1">
      <c r="A4" s="53" t="s">
        <v>60</v>
      </c>
      <c r="B4" s="54"/>
      <c r="C4" s="54"/>
      <c r="D4" s="54"/>
      <c r="E4" s="55"/>
      <c r="F4" s="56"/>
      <c r="G4" s="56"/>
      <c r="H4" s="56"/>
      <c r="I4" s="56"/>
      <c r="J4" s="57"/>
    </row>
    <row r="5" spans="1:10" ht="13.5" customHeight="1">
      <c r="A5" s="143" t="s">
        <v>69</v>
      </c>
      <c r="B5" s="144"/>
      <c r="C5" s="144"/>
      <c r="D5" s="144"/>
      <c r="E5" s="144"/>
      <c r="F5" s="144"/>
      <c r="G5" s="144"/>
      <c r="H5" s="144"/>
      <c r="I5" s="144"/>
      <c r="J5" s="145"/>
    </row>
    <row r="6" spans="1:10" ht="21.75" customHeight="1">
      <c r="A6" s="146" t="s">
        <v>70</v>
      </c>
      <c r="B6" s="147"/>
      <c r="C6" s="147"/>
      <c r="D6" s="147"/>
      <c r="E6" s="147"/>
      <c r="F6" s="147"/>
      <c r="G6" s="147"/>
      <c r="H6" s="147"/>
      <c r="I6" s="147"/>
      <c r="J6" s="148"/>
    </row>
    <row r="7" spans="1:10" ht="13.5" customHeight="1">
      <c r="A7" s="149" t="s">
        <v>71</v>
      </c>
      <c r="B7" s="150"/>
      <c r="C7" s="150"/>
      <c r="D7" s="150"/>
      <c r="E7" s="150"/>
      <c r="F7" s="150"/>
      <c r="G7" s="150"/>
      <c r="H7" s="150"/>
      <c r="I7" s="150"/>
      <c r="J7" s="151"/>
    </row>
    <row r="8" spans="1:10" ht="5.25" customHeight="1"/>
    <row r="9" spans="1:10" s="59" customFormat="1">
      <c r="A9" s="58" t="s">
        <v>65</v>
      </c>
    </row>
    <row r="10" spans="1:10" s="60" customFormat="1">
      <c r="A10" s="60" t="s">
        <v>93</v>
      </c>
      <c r="B10" s="61" t="s">
        <v>40</v>
      </c>
      <c r="C10" s="62" t="s">
        <v>15</v>
      </c>
      <c r="D10" s="63" t="s">
        <v>78</v>
      </c>
      <c r="E10" s="60" t="s">
        <v>41</v>
      </c>
    </row>
    <row r="11" spans="1:10">
      <c r="A11" s="65" t="s">
        <v>94</v>
      </c>
      <c r="B11" s="67">
        <v>83</v>
      </c>
      <c r="C11" s="65">
        <v>0</v>
      </c>
      <c r="D11" s="101">
        <f t="shared" ref="D11:D18" si="0">C11*B11</f>
        <v>0</v>
      </c>
      <c r="E11" s="65" t="s">
        <v>95</v>
      </c>
    </row>
    <row r="12" spans="1:10">
      <c r="A12" s="65" t="s">
        <v>96</v>
      </c>
      <c r="B12" s="67">
        <v>1400</v>
      </c>
      <c r="C12" s="65">
        <v>0</v>
      </c>
      <c r="D12" s="101">
        <f t="shared" si="0"/>
        <v>0</v>
      </c>
      <c r="E12" s="65" t="s">
        <v>97</v>
      </c>
    </row>
    <row r="13" spans="1:10">
      <c r="A13" s="65" t="s">
        <v>98</v>
      </c>
      <c r="B13" s="67">
        <v>45</v>
      </c>
      <c r="C13" s="65">
        <v>0</v>
      </c>
      <c r="D13" s="101">
        <f>C13*45.1612903225806</f>
        <v>0</v>
      </c>
      <c r="E13" s="65" t="s">
        <v>99</v>
      </c>
      <c r="I13" s="102"/>
    </row>
    <row r="14" spans="1:10">
      <c r="A14" s="51" t="s">
        <v>43</v>
      </c>
      <c r="B14" s="64">
        <v>150</v>
      </c>
      <c r="C14" s="51">
        <v>0</v>
      </c>
      <c r="D14" s="97">
        <f t="shared" si="0"/>
        <v>0</v>
      </c>
      <c r="E14" s="51" t="s">
        <v>72</v>
      </c>
    </row>
    <row r="15" spans="1:10">
      <c r="A15" s="51" t="s">
        <v>44</v>
      </c>
      <c r="B15" s="67">
        <v>2</v>
      </c>
      <c r="C15" s="51">
        <v>0</v>
      </c>
      <c r="D15" s="97">
        <f t="shared" si="0"/>
        <v>0</v>
      </c>
      <c r="E15" s="65" t="s">
        <v>100</v>
      </c>
    </row>
    <row r="16" spans="1:10">
      <c r="A16" s="51" t="s">
        <v>45</v>
      </c>
      <c r="B16" s="67">
        <v>16</v>
      </c>
      <c r="C16" s="51">
        <v>0</v>
      </c>
      <c r="D16" s="97">
        <f t="shared" si="0"/>
        <v>0</v>
      </c>
      <c r="E16" s="51" t="s">
        <v>81</v>
      </c>
    </row>
    <row r="17" spans="1:5">
      <c r="A17" s="51" t="s">
        <v>46</v>
      </c>
      <c r="B17" s="64">
        <v>0</v>
      </c>
      <c r="C17" s="51">
        <v>0</v>
      </c>
      <c r="D17" s="97">
        <f t="shared" si="0"/>
        <v>0</v>
      </c>
      <c r="E17" s="51" t="s">
        <v>74</v>
      </c>
    </row>
    <row r="18" spans="1:5">
      <c r="A18" s="51" t="s">
        <v>18</v>
      </c>
      <c r="B18" s="64">
        <v>0</v>
      </c>
      <c r="C18" s="51">
        <v>0</v>
      </c>
      <c r="D18" s="97">
        <f t="shared" si="0"/>
        <v>0</v>
      </c>
      <c r="E18" s="51" t="s">
        <v>75</v>
      </c>
    </row>
    <row r="19" spans="1:5">
      <c r="A19" s="66" t="s">
        <v>14</v>
      </c>
      <c r="B19" s="64"/>
      <c r="D19" s="98">
        <f>SUM(D11:D18)</f>
        <v>0</v>
      </c>
    </row>
    <row r="20" spans="1:5" s="60" customFormat="1">
      <c r="A20" s="60" t="s">
        <v>59</v>
      </c>
      <c r="B20" s="61" t="s">
        <v>40</v>
      </c>
      <c r="C20" s="62" t="s">
        <v>15</v>
      </c>
      <c r="D20" s="63" t="s">
        <v>78</v>
      </c>
      <c r="E20" s="60" t="s">
        <v>41</v>
      </c>
    </row>
    <row r="21" spans="1:5">
      <c r="A21" s="65" t="s">
        <v>42</v>
      </c>
      <c r="B21" s="67">
        <v>1150</v>
      </c>
      <c r="C21" s="51">
        <v>0</v>
      </c>
      <c r="D21" s="97">
        <f t="shared" ref="D21:D26" si="1">C21*B21</f>
        <v>0</v>
      </c>
      <c r="E21" s="51" t="s">
        <v>73</v>
      </c>
    </row>
    <row r="22" spans="1:5">
      <c r="A22" s="51" t="s">
        <v>47</v>
      </c>
      <c r="B22" s="64">
        <v>150</v>
      </c>
      <c r="C22" s="51">
        <v>0</v>
      </c>
      <c r="D22" s="97">
        <f t="shared" si="1"/>
        <v>0</v>
      </c>
      <c r="E22" s="51" t="s">
        <v>76</v>
      </c>
    </row>
    <row r="23" spans="1:5">
      <c r="A23" s="51" t="s">
        <v>101</v>
      </c>
      <c r="B23" s="64">
        <v>700</v>
      </c>
      <c r="C23" s="51">
        <v>0</v>
      </c>
      <c r="D23" s="97">
        <f t="shared" si="1"/>
        <v>0</v>
      </c>
      <c r="E23" s="65" t="s">
        <v>102</v>
      </c>
    </row>
    <row r="24" spans="1:5" ht="12.2" customHeight="1">
      <c r="A24" s="51" t="s">
        <v>44</v>
      </c>
      <c r="B24" s="67">
        <v>40</v>
      </c>
      <c r="C24" s="51">
        <v>0</v>
      </c>
      <c r="D24" s="97">
        <f t="shared" si="1"/>
        <v>0</v>
      </c>
      <c r="E24" s="65" t="s">
        <v>103</v>
      </c>
    </row>
    <row r="25" spans="1:5">
      <c r="A25" s="51" t="s">
        <v>46</v>
      </c>
      <c r="B25" s="64">
        <v>0</v>
      </c>
      <c r="C25" s="51">
        <v>0</v>
      </c>
      <c r="D25" s="97">
        <f t="shared" si="1"/>
        <v>0</v>
      </c>
      <c r="E25" s="51" t="s">
        <v>77</v>
      </c>
    </row>
    <row r="26" spans="1:5">
      <c r="A26" s="51" t="s">
        <v>18</v>
      </c>
      <c r="B26" s="64">
        <v>0</v>
      </c>
      <c r="C26" s="51">
        <v>0</v>
      </c>
      <c r="D26" s="97">
        <f t="shared" si="1"/>
        <v>0</v>
      </c>
      <c r="E26" s="103" t="s">
        <v>104</v>
      </c>
    </row>
    <row r="27" spans="1:5">
      <c r="A27" s="66" t="s">
        <v>14</v>
      </c>
      <c r="B27" s="64"/>
      <c r="D27" s="98">
        <f>SUM(D21:D26)</f>
        <v>0</v>
      </c>
    </row>
    <row r="28" spans="1:5" s="60" customFormat="1" ht="12" customHeight="1">
      <c r="A28" s="154" t="s">
        <v>106</v>
      </c>
      <c r="B28" s="155" t="s">
        <v>40</v>
      </c>
      <c r="C28" s="156" t="s">
        <v>15</v>
      </c>
      <c r="D28" s="157" t="s">
        <v>78</v>
      </c>
      <c r="E28" s="154" t="s">
        <v>41</v>
      </c>
    </row>
    <row r="29" spans="1:5" ht="12" customHeight="1">
      <c r="A29" s="158" t="s">
        <v>48</v>
      </c>
      <c r="B29" s="159">
        <v>1500</v>
      </c>
      <c r="C29" s="158">
        <v>0</v>
      </c>
      <c r="D29" s="160">
        <f t="shared" ref="D29:D36" si="2">C29*B29</f>
        <v>0</v>
      </c>
      <c r="E29" s="158" t="s">
        <v>107</v>
      </c>
    </row>
    <row r="30" spans="1:5" ht="12" customHeight="1">
      <c r="A30" s="158" t="s">
        <v>47</v>
      </c>
      <c r="B30" s="161">
        <v>150</v>
      </c>
      <c r="C30" s="158">
        <v>0</v>
      </c>
      <c r="D30" s="160">
        <f t="shared" si="2"/>
        <v>0</v>
      </c>
      <c r="E30" s="158" t="s">
        <v>108</v>
      </c>
    </row>
    <row r="31" spans="1:5" ht="12" customHeight="1">
      <c r="A31" s="162" t="s">
        <v>101</v>
      </c>
      <c r="B31" s="159">
        <v>850</v>
      </c>
      <c r="C31" s="162">
        <v>0</v>
      </c>
      <c r="D31" s="163">
        <f t="shared" si="2"/>
        <v>0</v>
      </c>
      <c r="E31" s="162" t="s">
        <v>109</v>
      </c>
    </row>
    <row r="32" spans="1:5">
      <c r="A32" s="158" t="s">
        <v>44</v>
      </c>
      <c r="B32" s="159">
        <v>40</v>
      </c>
      <c r="C32" s="162">
        <v>0</v>
      </c>
      <c r="D32" s="163">
        <f t="shared" si="2"/>
        <v>0</v>
      </c>
      <c r="E32" s="162" t="s">
        <v>110</v>
      </c>
    </row>
    <row r="33" spans="1:9" s="65" customFormat="1">
      <c r="A33" s="162" t="s">
        <v>49</v>
      </c>
      <c r="B33" s="159">
        <v>300</v>
      </c>
      <c r="C33" s="162">
        <v>0</v>
      </c>
      <c r="D33" s="163">
        <f t="shared" si="2"/>
        <v>0</v>
      </c>
      <c r="E33" s="162" t="s">
        <v>111</v>
      </c>
    </row>
    <row r="34" spans="1:9">
      <c r="A34" s="158" t="s">
        <v>50</v>
      </c>
      <c r="B34" s="159">
        <v>500</v>
      </c>
      <c r="C34" s="158">
        <v>0</v>
      </c>
      <c r="D34" s="160">
        <f t="shared" si="2"/>
        <v>0</v>
      </c>
      <c r="E34" s="158" t="s">
        <v>112</v>
      </c>
    </row>
    <row r="35" spans="1:9">
      <c r="A35" s="158" t="s">
        <v>51</v>
      </c>
      <c r="B35" s="164">
        <v>0</v>
      </c>
      <c r="C35" s="158">
        <v>0</v>
      </c>
      <c r="D35" s="160">
        <f t="shared" si="2"/>
        <v>0</v>
      </c>
      <c r="E35" s="158" t="s">
        <v>113</v>
      </c>
    </row>
    <row r="36" spans="1:9">
      <c r="A36" s="158" t="s">
        <v>18</v>
      </c>
      <c r="B36" s="164">
        <v>0</v>
      </c>
      <c r="C36" s="158">
        <v>0</v>
      </c>
      <c r="D36" s="160">
        <f t="shared" si="2"/>
        <v>0</v>
      </c>
      <c r="E36" s="162" t="s">
        <v>114</v>
      </c>
    </row>
    <row r="37" spans="1:9" s="66" customFormat="1">
      <c r="A37" s="165" t="s">
        <v>14</v>
      </c>
      <c r="B37" s="166"/>
      <c r="C37" s="165"/>
      <c r="D37" s="167">
        <f>SUM(D29:D36)</f>
        <v>0</v>
      </c>
      <c r="E37" s="165"/>
    </row>
    <row r="39" spans="1:9" s="59" customFormat="1">
      <c r="A39" s="58" t="s">
        <v>66</v>
      </c>
    </row>
    <row r="40" spans="1:9" s="60" customFormat="1">
      <c r="A40" s="60" t="s">
        <v>93</v>
      </c>
      <c r="B40" s="61" t="s">
        <v>40</v>
      </c>
      <c r="C40" s="62" t="s">
        <v>15</v>
      </c>
      <c r="D40" s="63" t="s">
        <v>78</v>
      </c>
      <c r="E40" s="60" t="s">
        <v>41</v>
      </c>
    </row>
    <row r="41" spans="1:9">
      <c r="A41" s="65" t="s">
        <v>94</v>
      </c>
      <c r="B41" s="67">
        <v>83</v>
      </c>
      <c r="C41" s="65">
        <v>0</v>
      </c>
      <c r="D41" s="101">
        <f t="shared" ref="D41:D42" si="3">C41*B41</f>
        <v>0</v>
      </c>
      <c r="E41" s="65" t="s">
        <v>95</v>
      </c>
    </row>
    <row r="42" spans="1:9">
      <c r="A42" s="65" t="s">
        <v>96</v>
      </c>
      <c r="B42" s="67">
        <v>1400</v>
      </c>
      <c r="C42" s="65">
        <v>0</v>
      </c>
      <c r="D42" s="101">
        <f t="shared" si="3"/>
        <v>0</v>
      </c>
      <c r="E42" s="65" t="s">
        <v>97</v>
      </c>
    </row>
    <row r="43" spans="1:9">
      <c r="A43" s="65" t="s">
        <v>98</v>
      </c>
      <c r="B43" s="67">
        <v>45</v>
      </c>
      <c r="C43" s="65">
        <v>0</v>
      </c>
      <c r="D43" s="101">
        <f>C43*45.1612903225806</f>
        <v>0</v>
      </c>
      <c r="E43" s="65" t="s">
        <v>99</v>
      </c>
      <c r="I43" s="102"/>
    </row>
    <row r="44" spans="1:9">
      <c r="A44" s="51" t="s">
        <v>43</v>
      </c>
      <c r="B44" s="64">
        <v>150</v>
      </c>
      <c r="C44" s="51">
        <v>0</v>
      </c>
      <c r="D44" s="97">
        <f t="shared" ref="D44:D48" si="4">C44*B44</f>
        <v>0</v>
      </c>
      <c r="E44" s="51" t="s">
        <v>72</v>
      </c>
    </row>
    <row r="45" spans="1:9">
      <c r="A45" s="51" t="s">
        <v>44</v>
      </c>
      <c r="B45" s="67">
        <v>2</v>
      </c>
      <c r="C45" s="51">
        <v>0</v>
      </c>
      <c r="D45" s="97">
        <f t="shared" si="4"/>
        <v>0</v>
      </c>
      <c r="E45" s="65" t="s">
        <v>100</v>
      </c>
    </row>
    <row r="46" spans="1:9">
      <c r="A46" s="51" t="s">
        <v>45</v>
      </c>
      <c r="B46" s="67">
        <v>16</v>
      </c>
      <c r="C46" s="51">
        <v>0</v>
      </c>
      <c r="D46" s="97">
        <f t="shared" si="4"/>
        <v>0</v>
      </c>
      <c r="E46" s="51" t="s">
        <v>81</v>
      </c>
    </row>
    <row r="47" spans="1:9">
      <c r="A47" s="51" t="s">
        <v>46</v>
      </c>
      <c r="B47" s="64">
        <v>0</v>
      </c>
      <c r="C47" s="51">
        <v>0</v>
      </c>
      <c r="D47" s="97">
        <f t="shared" si="4"/>
        <v>0</v>
      </c>
      <c r="E47" s="51" t="s">
        <v>74</v>
      </c>
    </row>
    <row r="48" spans="1:9">
      <c r="A48" s="51" t="s">
        <v>18</v>
      </c>
      <c r="B48" s="64">
        <v>0</v>
      </c>
      <c r="C48" s="51">
        <v>0</v>
      </c>
      <c r="D48" s="97">
        <f t="shared" si="4"/>
        <v>0</v>
      </c>
      <c r="E48" s="51" t="s">
        <v>75</v>
      </c>
    </row>
    <row r="49" spans="1:5">
      <c r="A49" s="66" t="s">
        <v>14</v>
      </c>
      <c r="B49" s="64"/>
      <c r="D49" s="98">
        <f>SUM(D41:D48)</f>
        <v>0</v>
      </c>
    </row>
    <row r="50" spans="1:5" s="60" customFormat="1">
      <c r="A50" s="60" t="s">
        <v>59</v>
      </c>
      <c r="B50" s="61" t="s">
        <v>40</v>
      </c>
      <c r="C50" s="62" t="s">
        <v>15</v>
      </c>
      <c r="D50" s="63" t="s">
        <v>78</v>
      </c>
      <c r="E50" s="60" t="s">
        <v>41</v>
      </c>
    </row>
    <row r="51" spans="1:5">
      <c r="A51" s="65" t="s">
        <v>42</v>
      </c>
      <c r="B51" s="67">
        <v>1150</v>
      </c>
      <c r="C51" s="51">
        <v>0</v>
      </c>
      <c r="D51" s="97">
        <f t="shared" ref="D51:D56" si="5">C51*B51</f>
        <v>0</v>
      </c>
      <c r="E51" s="51" t="s">
        <v>73</v>
      </c>
    </row>
    <row r="52" spans="1:5">
      <c r="A52" s="51" t="s">
        <v>47</v>
      </c>
      <c r="B52" s="64">
        <v>150</v>
      </c>
      <c r="C52" s="51">
        <v>0</v>
      </c>
      <c r="D52" s="97">
        <f t="shared" si="5"/>
        <v>0</v>
      </c>
      <c r="E52" s="51" t="s">
        <v>76</v>
      </c>
    </row>
    <row r="53" spans="1:5">
      <c r="A53" s="51" t="s">
        <v>101</v>
      </c>
      <c r="B53" s="64">
        <v>700</v>
      </c>
      <c r="C53" s="51">
        <v>0</v>
      </c>
      <c r="D53" s="97">
        <f t="shared" si="5"/>
        <v>0</v>
      </c>
      <c r="E53" s="65" t="s">
        <v>102</v>
      </c>
    </row>
    <row r="54" spans="1:5" ht="12.2" customHeight="1">
      <c r="A54" s="51" t="s">
        <v>44</v>
      </c>
      <c r="B54" s="67">
        <v>40</v>
      </c>
      <c r="C54" s="51">
        <v>0</v>
      </c>
      <c r="D54" s="97">
        <f t="shared" si="5"/>
        <v>0</v>
      </c>
      <c r="E54" s="65" t="s">
        <v>103</v>
      </c>
    </row>
    <row r="55" spans="1:5">
      <c r="A55" s="51" t="s">
        <v>46</v>
      </c>
      <c r="B55" s="64">
        <v>0</v>
      </c>
      <c r="C55" s="51">
        <v>0</v>
      </c>
      <c r="D55" s="97">
        <f t="shared" si="5"/>
        <v>0</v>
      </c>
      <c r="E55" s="51" t="s">
        <v>77</v>
      </c>
    </row>
    <row r="56" spans="1:5">
      <c r="A56" s="51" t="s">
        <v>18</v>
      </c>
      <c r="B56" s="64">
        <v>0</v>
      </c>
      <c r="C56" s="51">
        <v>0</v>
      </c>
      <c r="D56" s="97">
        <f t="shared" si="5"/>
        <v>0</v>
      </c>
      <c r="E56" s="103" t="s">
        <v>104</v>
      </c>
    </row>
    <row r="57" spans="1:5">
      <c r="A57" s="66" t="s">
        <v>14</v>
      </c>
      <c r="B57" s="64"/>
      <c r="D57" s="98">
        <f>SUM(D51:D56)</f>
        <v>0</v>
      </c>
    </row>
    <row r="58" spans="1:5" s="60" customFormat="1" ht="12" customHeight="1">
      <c r="A58" s="154" t="s">
        <v>106</v>
      </c>
      <c r="B58" s="155" t="s">
        <v>40</v>
      </c>
      <c r="C58" s="156" t="s">
        <v>15</v>
      </c>
      <c r="D58" s="157" t="s">
        <v>78</v>
      </c>
      <c r="E58" s="154" t="s">
        <v>41</v>
      </c>
    </row>
    <row r="59" spans="1:5" ht="12" customHeight="1">
      <c r="A59" s="158" t="s">
        <v>48</v>
      </c>
      <c r="B59" s="159">
        <v>1500</v>
      </c>
      <c r="C59" s="158">
        <v>0</v>
      </c>
      <c r="D59" s="160">
        <f t="shared" ref="D59:D66" si="6">C59*B59</f>
        <v>0</v>
      </c>
      <c r="E59" s="158" t="s">
        <v>107</v>
      </c>
    </row>
    <row r="60" spans="1:5" ht="12" customHeight="1">
      <c r="A60" s="158" t="s">
        <v>47</v>
      </c>
      <c r="B60" s="161">
        <v>150</v>
      </c>
      <c r="C60" s="158">
        <v>0</v>
      </c>
      <c r="D60" s="160">
        <f t="shared" si="6"/>
        <v>0</v>
      </c>
      <c r="E60" s="158" t="s">
        <v>108</v>
      </c>
    </row>
    <row r="61" spans="1:5" ht="12" customHeight="1">
      <c r="A61" s="162" t="s">
        <v>101</v>
      </c>
      <c r="B61" s="159">
        <v>850</v>
      </c>
      <c r="C61" s="162">
        <v>0</v>
      </c>
      <c r="D61" s="163">
        <f t="shared" si="6"/>
        <v>0</v>
      </c>
      <c r="E61" s="162" t="s">
        <v>109</v>
      </c>
    </row>
    <row r="62" spans="1:5">
      <c r="A62" s="158" t="s">
        <v>44</v>
      </c>
      <c r="B62" s="159">
        <v>40</v>
      </c>
      <c r="C62" s="162">
        <v>0</v>
      </c>
      <c r="D62" s="163">
        <f t="shared" si="6"/>
        <v>0</v>
      </c>
      <c r="E62" s="162" t="s">
        <v>110</v>
      </c>
    </row>
    <row r="63" spans="1:5" s="65" customFormat="1">
      <c r="A63" s="162" t="s">
        <v>49</v>
      </c>
      <c r="B63" s="159">
        <v>300</v>
      </c>
      <c r="C63" s="162">
        <v>0</v>
      </c>
      <c r="D63" s="163">
        <f t="shared" si="6"/>
        <v>0</v>
      </c>
      <c r="E63" s="162" t="s">
        <v>111</v>
      </c>
    </row>
    <row r="64" spans="1:5">
      <c r="A64" s="158" t="s">
        <v>50</v>
      </c>
      <c r="B64" s="159">
        <v>500</v>
      </c>
      <c r="C64" s="158">
        <v>0</v>
      </c>
      <c r="D64" s="160">
        <f t="shared" si="6"/>
        <v>0</v>
      </c>
      <c r="E64" s="158" t="s">
        <v>112</v>
      </c>
    </row>
    <row r="65" spans="1:5">
      <c r="A65" s="158" t="s">
        <v>51</v>
      </c>
      <c r="B65" s="164">
        <v>0</v>
      </c>
      <c r="C65" s="158">
        <v>0</v>
      </c>
      <c r="D65" s="160">
        <f t="shared" si="6"/>
        <v>0</v>
      </c>
      <c r="E65" s="158" t="s">
        <v>113</v>
      </c>
    </row>
    <row r="66" spans="1:5">
      <c r="A66" s="158" t="s">
        <v>18</v>
      </c>
      <c r="B66" s="164">
        <v>0</v>
      </c>
      <c r="C66" s="158">
        <v>0</v>
      </c>
      <c r="D66" s="160">
        <f t="shared" si="6"/>
        <v>0</v>
      </c>
      <c r="E66" s="162" t="s">
        <v>114</v>
      </c>
    </row>
    <row r="67" spans="1:5" s="66" customFormat="1">
      <c r="A67" s="165" t="s">
        <v>14</v>
      </c>
      <c r="B67" s="166"/>
      <c r="C67" s="165"/>
      <c r="D67" s="167">
        <f>SUM(D59:D66)</f>
        <v>0</v>
      </c>
      <c r="E67" s="165"/>
    </row>
  </sheetData>
  <mergeCells count="5">
    <mergeCell ref="A1:A2"/>
    <mergeCell ref="A5:J5"/>
    <mergeCell ref="A6:J6"/>
    <mergeCell ref="A7:J7"/>
    <mergeCell ref="A3:J3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rowBreaks count="1" manualBreakCount="1">
    <brk id="39" max="10" man="1"/>
  </rowBreaks>
  <ignoredErrors>
    <ignoredError sqref="D13 D43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580613DB-30A0-4DBB-9B60-F36681EBE3FB}">
            <xm:f>('Overall BUDGET'!$B$6="ZI")</xm:f>
            <x14:dxf>
              <fill>
                <patternFill patternType="darkUp"/>
              </fill>
            </x14:dxf>
          </x14:cfRule>
          <xm:sqref>A69:I74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D32" sqref="D32"/>
    </sheetView>
  </sheetViews>
  <sheetFormatPr defaultColWidth="9.140625" defaultRowHeight="12"/>
  <cols>
    <col min="1" max="1" width="36.7109375" style="70" customWidth="1"/>
    <col min="2" max="2" width="8" style="70" customWidth="1"/>
    <col min="3" max="3" width="9.140625" style="70" customWidth="1"/>
    <col min="4" max="4" width="10.140625" style="70" customWidth="1"/>
    <col min="5" max="5" width="31.28515625" style="70" customWidth="1"/>
    <col min="6" max="16384" width="9.140625" style="70"/>
  </cols>
  <sheetData>
    <row r="1" spans="1:10" ht="15">
      <c r="A1" s="141" t="s">
        <v>80</v>
      </c>
      <c r="B1" s="68"/>
      <c r="C1" s="68"/>
      <c r="D1" s="68"/>
      <c r="E1" s="69"/>
    </row>
    <row r="2" spans="1:10" ht="15">
      <c r="A2" s="142"/>
      <c r="B2" s="71"/>
      <c r="C2" s="71"/>
      <c r="D2" s="71"/>
      <c r="E2" s="69"/>
    </row>
    <row r="3" spans="1:10" s="51" customFormat="1" ht="31.5" customHeight="1">
      <c r="A3" s="152" t="s">
        <v>105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10" ht="11.25" customHeight="1">
      <c r="A4" s="53" t="s">
        <v>60</v>
      </c>
      <c r="B4" s="72"/>
      <c r="C4" s="72"/>
      <c r="D4" s="72"/>
      <c r="E4" s="73"/>
      <c r="F4" s="74"/>
      <c r="G4" s="74"/>
      <c r="H4" s="74"/>
      <c r="I4" s="74"/>
      <c r="J4" s="75"/>
    </row>
    <row r="5" spans="1:10" ht="13.5" customHeight="1">
      <c r="A5" s="143" t="s">
        <v>69</v>
      </c>
      <c r="B5" s="144"/>
      <c r="C5" s="144"/>
      <c r="D5" s="144"/>
      <c r="E5" s="144"/>
      <c r="F5" s="144"/>
      <c r="G5" s="144"/>
      <c r="H5" s="144"/>
      <c r="I5" s="144"/>
      <c r="J5" s="145"/>
    </row>
    <row r="6" spans="1:10" ht="21.75" customHeight="1">
      <c r="A6" s="146" t="s">
        <v>70</v>
      </c>
      <c r="B6" s="147"/>
      <c r="C6" s="147"/>
      <c r="D6" s="147"/>
      <c r="E6" s="147"/>
      <c r="F6" s="147"/>
      <c r="G6" s="147"/>
      <c r="H6" s="147"/>
      <c r="I6" s="147"/>
      <c r="J6" s="148"/>
    </row>
    <row r="7" spans="1:10" ht="13.5" customHeight="1">
      <c r="A7" s="149" t="s">
        <v>71</v>
      </c>
      <c r="B7" s="150"/>
      <c r="C7" s="150"/>
      <c r="D7" s="150"/>
      <c r="E7" s="150"/>
      <c r="F7" s="150"/>
      <c r="G7" s="150"/>
      <c r="H7" s="150"/>
      <c r="I7" s="150"/>
      <c r="J7" s="151"/>
    </row>
    <row r="8" spans="1:10" ht="5.25" customHeight="1"/>
    <row r="9" spans="1:10" s="77" customFormat="1">
      <c r="A9" s="76" t="s">
        <v>65</v>
      </c>
    </row>
    <row r="10" spans="1:10" s="78" customFormat="1">
      <c r="A10" s="78" t="s">
        <v>59</v>
      </c>
      <c r="B10" s="61" t="s">
        <v>40</v>
      </c>
      <c r="C10" s="62" t="s">
        <v>15</v>
      </c>
      <c r="D10" s="63" t="s">
        <v>78</v>
      </c>
      <c r="E10" s="60" t="s">
        <v>41</v>
      </c>
    </row>
    <row r="11" spans="1:10">
      <c r="A11" s="79" t="s">
        <v>42</v>
      </c>
      <c r="B11" s="80">
        <v>0</v>
      </c>
      <c r="C11" s="70">
        <v>0</v>
      </c>
      <c r="D11" s="99">
        <f>C11*B11</f>
        <v>0</v>
      </c>
      <c r="E11" s="70" t="s">
        <v>73</v>
      </c>
    </row>
    <row r="12" spans="1:10">
      <c r="A12" s="81" t="s">
        <v>14</v>
      </c>
      <c r="B12" s="80"/>
      <c r="D12" s="100">
        <f>SUM(D11:D11)</f>
        <v>0</v>
      </c>
    </row>
    <row r="13" spans="1:10" s="78" customFormat="1" ht="12" customHeight="1">
      <c r="A13" s="168" t="s">
        <v>106</v>
      </c>
      <c r="B13" s="155" t="s">
        <v>40</v>
      </c>
      <c r="C13" s="156" t="s">
        <v>15</v>
      </c>
      <c r="D13" s="157" t="s">
        <v>78</v>
      </c>
      <c r="E13" s="154" t="s">
        <v>41</v>
      </c>
    </row>
    <row r="14" spans="1:10" ht="12" customHeight="1">
      <c r="A14" s="169" t="s">
        <v>42</v>
      </c>
      <c r="B14" s="170">
        <v>0</v>
      </c>
      <c r="C14" s="169">
        <v>0</v>
      </c>
      <c r="D14" s="171">
        <f>C14*B14</f>
        <v>0</v>
      </c>
      <c r="E14" s="169" t="s">
        <v>107</v>
      </c>
    </row>
    <row r="15" spans="1:10" s="81" customFormat="1">
      <c r="A15" s="172" t="s">
        <v>14</v>
      </c>
      <c r="B15" s="173"/>
      <c r="C15" s="172"/>
      <c r="D15" s="174">
        <f>SUM(D14:D14)</f>
        <v>0</v>
      </c>
      <c r="E15" s="172"/>
    </row>
    <row r="17" spans="1:9" ht="26.25" customHeight="1">
      <c r="A17" s="153" t="s">
        <v>52</v>
      </c>
      <c r="B17" s="153"/>
      <c r="C17" s="153"/>
      <c r="D17" s="153"/>
      <c r="E17" s="153"/>
      <c r="F17" s="153"/>
      <c r="G17" s="153"/>
      <c r="H17" s="153"/>
      <c r="I17" s="153"/>
    </row>
    <row r="19" spans="1:9" s="77" customFormat="1">
      <c r="A19" s="76" t="s">
        <v>66</v>
      </c>
    </row>
    <row r="20" spans="1:9" s="78" customFormat="1">
      <c r="A20" s="78" t="s">
        <v>59</v>
      </c>
      <c r="B20" s="61" t="s">
        <v>40</v>
      </c>
      <c r="C20" s="62" t="s">
        <v>15</v>
      </c>
      <c r="D20" s="63" t="s">
        <v>78</v>
      </c>
      <c r="E20" s="60" t="s">
        <v>41</v>
      </c>
    </row>
    <row r="21" spans="1:9">
      <c r="A21" s="79" t="s">
        <v>42</v>
      </c>
      <c r="B21" s="80">
        <v>0</v>
      </c>
      <c r="C21" s="70">
        <v>0</v>
      </c>
      <c r="D21" s="99">
        <f>C21*B21</f>
        <v>0</v>
      </c>
      <c r="E21" s="70" t="s">
        <v>73</v>
      </c>
    </row>
    <row r="22" spans="1:9">
      <c r="A22" s="81" t="s">
        <v>14</v>
      </c>
      <c r="B22" s="80"/>
      <c r="D22" s="100">
        <f>SUM(D21:D21)</f>
        <v>0</v>
      </c>
    </row>
    <row r="23" spans="1:9" s="78" customFormat="1" ht="12" customHeight="1">
      <c r="A23" s="168" t="s">
        <v>106</v>
      </c>
      <c r="B23" s="155" t="s">
        <v>40</v>
      </c>
      <c r="C23" s="156" t="s">
        <v>15</v>
      </c>
      <c r="D23" s="157" t="s">
        <v>78</v>
      </c>
      <c r="E23" s="154" t="s">
        <v>41</v>
      </c>
    </row>
    <row r="24" spans="1:9" ht="12" customHeight="1">
      <c r="A24" s="169" t="s">
        <v>42</v>
      </c>
      <c r="B24" s="170">
        <v>0</v>
      </c>
      <c r="C24" s="169">
        <v>0</v>
      </c>
      <c r="D24" s="171">
        <f>C24*B24</f>
        <v>0</v>
      </c>
      <c r="E24" s="169" t="s">
        <v>107</v>
      </c>
    </row>
    <row r="25" spans="1:9" s="81" customFormat="1">
      <c r="A25" s="172" t="s">
        <v>14</v>
      </c>
      <c r="B25" s="173"/>
      <c r="C25" s="172"/>
      <c r="D25" s="174">
        <f>SUM(D24:D24)</f>
        <v>0</v>
      </c>
      <c r="E25" s="172"/>
    </row>
    <row r="27" spans="1:9" ht="26.25" customHeight="1">
      <c r="A27" s="153" t="s">
        <v>52</v>
      </c>
      <c r="B27" s="153"/>
      <c r="C27" s="153"/>
      <c r="D27" s="153"/>
      <c r="E27" s="153"/>
      <c r="F27" s="153"/>
      <c r="G27" s="153"/>
      <c r="H27" s="153"/>
      <c r="I27" s="153"/>
    </row>
  </sheetData>
  <mergeCells count="7">
    <mergeCell ref="A27:I27"/>
    <mergeCell ref="A3:J3"/>
    <mergeCell ref="A1:A2"/>
    <mergeCell ref="A5:J5"/>
    <mergeCell ref="A6:J6"/>
    <mergeCell ref="A7:J7"/>
    <mergeCell ref="A17:I17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3</vt:i4>
      </vt:variant>
    </vt:vector>
  </HeadingPairs>
  <TitlesOfParts>
    <vt:vector size="9" baseType="lpstr">
      <vt:lpstr>Overall BUDGET</vt:lpstr>
      <vt:lpstr>A. Investment costs</vt:lpstr>
      <vt:lpstr>B. Operational costs</vt:lpstr>
      <vt:lpstr>C. Personnel Costs</vt:lpstr>
      <vt:lpstr>D. Scholarship Costs (Belgium)</vt:lpstr>
      <vt:lpstr>D. Scholarship Costs (local)</vt:lpstr>
      <vt:lpstr>'C. Personnel Costs'!Afdrukbereik</vt:lpstr>
      <vt:lpstr>'D. Scholarship Costs (Belgium)'!Afdrukbereik</vt:lpstr>
      <vt:lpstr>'Overall BUDGET'!Afdrukbereik</vt:lpstr>
    </vt:vector>
  </TitlesOfParts>
  <Company>K.U.Leuven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 Motmans</dc:creator>
  <cp:lastModifiedBy>Inge Vandevyvere</cp:lastModifiedBy>
  <cp:lastPrinted>2012-07-05T07:42:04Z</cp:lastPrinted>
  <dcterms:created xsi:type="dcterms:W3CDTF">1999-09-07T09:43:04Z</dcterms:created>
  <dcterms:modified xsi:type="dcterms:W3CDTF">2019-02-19T09:40:38Z</dcterms:modified>
</cp:coreProperties>
</file>