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ate1904="1" defaultThemeVersion="124226"/>
  <mc:AlternateContent xmlns:mc="http://schemas.openxmlformats.org/markup-compatibility/2006">
    <mc:Choice Requires="x15">
      <x15ac:absPath xmlns:x15ac="http://schemas.microsoft.com/office/spreadsheetml/2010/11/ac" url="https://vliruos.sharepoint.com/sites/PROGRAMMAWERKING/Gedeelde documenten/Oproepen en Selecties/4 Oproepen en Selecties/3 ICP/ICP 2022/Stage 2 - Assessment/1. Oproep/Formaten en Annexen/Financial/"/>
    </mc:Choice>
  </mc:AlternateContent>
  <xr:revisionPtr revIDLastSave="353" documentId="8_{8D162F4B-AB4B-41CA-B050-827F8BE1F2B1}" xr6:coauthVersionLast="47" xr6:coauthVersionMax="47" xr10:uidLastSave="{1DDE10CF-0854-41C9-8A7F-4DEE2DE71285}"/>
  <bookViews>
    <workbookView xWindow="-110" yWindow="-110" windowWidth="19420" windowHeight="10420" tabRatio="599" xr2:uid="{00000000-000D-0000-FFFF-FFFF00000000}"/>
  </bookViews>
  <sheets>
    <sheet name="Overall BUDGET" sheetId="8" r:id="rId1"/>
    <sheet name="A. Investment costs" sheetId="4" r:id="rId2"/>
    <sheet name="B. Operational costs" sheetId="10" r:id="rId3"/>
    <sheet name="C. Personnel Costs" sheetId="6" r:id="rId4"/>
    <sheet name="D. Scholarship Costs (Belgium)" sheetId="11" r:id="rId5"/>
    <sheet name="D. Scholarship Costs (local)" sheetId="13" r:id="rId6"/>
  </sheets>
  <definedNames>
    <definedName name="_xlnm.Print_Area" localSheetId="3">'C. Personnel Costs'!$A$1:$O$16</definedName>
    <definedName name="_xlnm.Print_Area" localSheetId="4">'D. Scholarship Costs (Belgium)'!$A$1:$J$25</definedName>
    <definedName name="_xlnm.Print_Area" localSheetId="0">'Overall BUDGET'!$A$5:$G$27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8" l="1"/>
  <c r="D18" i="8"/>
  <c r="D17" i="8" s="1"/>
  <c r="E18" i="8"/>
  <c r="F18" i="8"/>
  <c r="C12" i="8"/>
  <c r="D12" i="8"/>
  <c r="E12" i="8"/>
  <c r="F12" i="8"/>
  <c r="C13" i="8"/>
  <c r="D13" i="8"/>
  <c r="E13" i="8"/>
  <c r="F13" i="8"/>
  <c r="C14" i="8"/>
  <c r="D14" i="8"/>
  <c r="E14" i="8"/>
  <c r="F14" i="8"/>
  <c r="C15" i="8"/>
  <c r="D15" i="8"/>
  <c r="E15" i="8"/>
  <c r="F15" i="8"/>
  <c r="C16" i="8"/>
  <c r="D16" i="8"/>
  <c r="E16" i="8"/>
  <c r="F16" i="8"/>
  <c r="C10" i="8"/>
  <c r="D10" i="8"/>
  <c r="E10" i="8"/>
  <c r="F10" i="8"/>
  <c r="D8" i="8"/>
  <c r="E8" i="8"/>
  <c r="F8" i="8"/>
  <c r="G26" i="8"/>
  <c r="G25" i="8"/>
  <c r="G23" i="8"/>
  <c r="G22" i="8"/>
  <c r="G19" i="8"/>
  <c r="G9" i="8"/>
  <c r="D37" i="13"/>
  <c r="D38" i="13" s="1"/>
  <c r="F24" i="8" s="1"/>
  <c r="D30" i="13"/>
  <c r="D31" i="13" s="1"/>
  <c r="E24" i="8" s="1"/>
  <c r="D23" i="13"/>
  <c r="D24" i="13" s="1"/>
  <c r="D24" i="8" s="1"/>
  <c r="D54" i="11"/>
  <c r="F21" i="8" s="1"/>
  <c r="D53" i="11"/>
  <c r="D52" i="11"/>
  <c r="D51" i="11"/>
  <c r="D50" i="11"/>
  <c r="D43" i="11"/>
  <c r="D42" i="11"/>
  <c r="D41" i="11"/>
  <c r="D40" i="11"/>
  <c r="D39" i="11"/>
  <c r="D33" i="11"/>
  <c r="D32" i="11"/>
  <c r="D31" i="11"/>
  <c r="D30" i="11"/>
  <c r="D29" i="11"/>
  <c r="L10" i="6"/>
  <c r="L16" i="6" s="1"/>
  <c r="K10" i="6"/>
  <c r="K16" i="6" s="1"/>
  <c r="J10" i="6"/>
  <c r="J16" i="6" s="1"/>
  <c r="G25" i="10"/>
  <c r="G21" i="10"/>
  <c r="F21" i="10"/>
  <c r="G17" i="10"/>
  <c r="F17" i="10"/>
  <c r="G13" i="10"/>
  <c r="F13" i="10"/>
  <c r="E21" i="10"/>
  <c r="E17" i="10"/>
  <c r="E13" i="10"/>
  <c r="G9" i="10"/>
  <c r="F9" i="10"/>
  <c r="E9" i="10"/>
  <c r="G5" i="10"/>
  <c r="F5" i="10"/>
  <c r="E5" i="10"/>
  <c r="G13" i="4"/>
  <c r="F13" i="4"/>
  <c r="E13" i="4"/>
  <c r="D13" i="4"/>
  <c r="G9" i="4"/>
  <c r="G5" i="4"/>
  <c r="F9" i="4"/>
  <c r="F5" i="4"/>
  <c r="E9" i="4"/>
  <c r="E5" i="4"/>
  <c r="D16" i="13"/>
  <c r="D17" i="13" s="1"/>
  <c r="D9" i="13"/>
  <c r="D10" i="13" s="1"/>
  <c r="B24" i="8" s="1"/>
  <c r="D23" i="11"/>
  <c r="D22" i="11"/>
  <c r="D21" i="11"/>
  <c r="D20" i="11"/>
  <c r="D19" i="11"/>
  <c r="D12" i="11"/>
  <c r="D11" i="11"/>
  <c r="D10" i="11"/>
  <c r="D9" i="11"/>
  <c r="D8" i="11"/>
  <c r="M10" i="6"/>
  <c r="M16" i="6" s="1"/>
  <c r="I10" i="6"/>
  <c r="I16" i="6" s="1"/>
  <c r="D21" i="10"/>
  <c r="C21" i="10"/>
  <c r="D17" i="10"/>
  <c r="C17" i="10"/>
  <c r="D13" i="10"/>
  <c r="C13" i="10"/>
  <c r="D9" i="10"/>
  <c r="C9" i="10"/>
  <c r="D5" i="10"/>
  <c r="C5" i="10"/>
  <c r="C25" i="10" s="1"/>
  <c r="D9" i="4"/>
  <c r="C9" i="4"/>
  <c r="D5" i="4"/>
  <c r="C5" i="4"/>
  <c r="C13" i="4" s="1"/>
  <c r="D34" i="11" l="1"/>
  <c r="D21" i="8" s="1"/>
  <c r="D20" i="8" s="1"/>
  <c r="D24" i="11"/>
  <c r="C21" i="8" s="1"/>
  <c r="D55" i="11"/>
  <c r="D44" i="11"/>
  <c r="E21" i="8" s="1"/>
  <c r="E20" i="8" s="1"/>
  <c r="E17" i="8"/>
  <c r="D13" i="11"/>
  <c r="F7" i="8"/>
  <c r="F20" i="8"/>
  <c r="E7" i="8"/>
  <c r="D25" i="10"/>
  <c r="F25" i="10"/>
  <c r="E25" i="10"/>
  <c r="E11" i="8"/>
  <c r="D11" i="8"/>
  <c r="F17" i="8"/>
  <c r="F11" i="8"/>
  <c r="D7" i="8"/>
  <c r="C24" i="8"/>
  <c r="G24" i="8" s="1"/>
  <c r="E27" i="8" l="1"/>
  <c r="F27" i="8"/>
  <c r="D27" i="8"/>
  <c r="D29" i="8" s="1"/>
  <c r="F29" i="8" l="1"/>
  <c r="E29" i="8"/>
  <c r="C20" i="8"/>
  <c r="F28" i="8" l="1"/>
  <c r="F31" i="8" s="1"/>
  <c r="E28" i="8"/>
  <c r="E31" i="8" s="1"/>
  <c r="D28" i="8"/>
  <c r="D31" i="8" s="1"/>
  <c r="B10" i="8"/>
  <c r="G10" i="8" s="1"/>
  <c r="B16" i="8"/>
  <c r="G16" i="8" s="1"/>
  <c r="B15" i="8"/>
  <c r="G15" i="8" s="1"/>
  <c r="B14" i="8"/>
  <c r="G14" i="8" s="1"/>
  <c r="B13" i="8"/>
  <c r="G13" i="8" s="1"/>
  <c r="B12" i="8" l="1"/>
  <c r="G12" i="8" s="1"/>
  <c r="C11" i="8"/>
  <c r="C8" i="8"/>
  <c r="C7" i="8" s="1"/>
  <c r="B8" i="8"/>
  <c r="B18" i="8"/>
  <c r="G18" i="8" s="1"/>
  <c r="C17" i="8"/>
  <c r="B21" i="8"/>
  <c r="G8" i="8" l="1"/>
  <c r="B20" i="8"/>
  <c r="G20" i="8" s="1"/>
  <c r="G21" i="8"/>
  <c r="C27" i="8"/>
  <c r="C29" i="8" s="1"/>
  <c r="B17" i="8"/>
  <c r="G17" i="8" s="1"/>
  <c r="B11" i="8"/>
  <c r="G11" i="8" s="1"/>
  <c r="B7" i="8"/>
  <c r="B27" i="8" l="1"/>
  <c r="B29" i="8" s="1"/>
  <c r="G7" i="8"/>
  <c r="G27" i="8" l="1"/>
  <c r="C28" i="8"/>
  <c r="C31" i="8" s="1"/>
  <c r="G30" i="8"/>
  <c r="G29" i="8"/>
  <c r="B28" i="8" l="1"/>
  <c r="G28" i="8" l="1"/>
  <c r="B31" i="8"/>
  <c r="G31" i="8" s="1"/>
</calcChain>
</file>

<file path=xl/sharedStrings.xml><?xml version="1.0" encoding="utf-8"?>
<sst xmlns="http://schemas.openxmlformats.org/spreadsheetml/2006/main" count="241" uniqueCount="95">
  <si>
    <t>Annex - project 'X' Budget proposal</t>
  </si>
  <si>
    <t xml:space="preserve">Project title: </t>
  </si>
  <si>
    <t xml:space="preserve">Local promoter: </t>
  </si>
  <si>
    <t xml:space="preserve">Flemish promoter: </t>
  </si>
  <si>
    <t>Budget lines</t>
  </si>
  <si>
    <t>AY 1</t>
  </si>
  <si>
    <t>AY 2</t>
  </si>
  <si>
    <t>AY 3</t>
  </si>
  <si>
    <t>AY 4</t>
  </si>
  <si>
    <t>AY 5</t>
  </si>
  <si>
    <t>TOTAL</t>
  </si>
  <si>
    <t>(€)</t>
  </si>
  <si>
    <t xml:space="preserve">A. Investment costs </t>
  </si>
  <si>
    <t>A.1. General: investment costs</t>
  </si>
  <si>
    <t>A.3. ICT</t>
  </si>
  <si>
    <t>B. Operational costs</t>
  </si>
  <si>
    <t>B.1. General: goods &amp; services</t>
  </si>
  <si>
    <t>B.2. Dissemination &amp; uptake (events)</t>
  </si>
  <si>
    <t>B.3. ICT (operations and services)</t>
  </si>
  <si>
    <t>B.4. International mobility &amp; subsistence</t>
  </si>
  <si>
    <t>B.5. Local mobility &amp; subsistence</t>
  </si>
  <si>
    <t>C. Personnel costs ( indic. max. of XX%)</t>
  </si>
  <si>
    <t>C.1. Employment contracts</t>
  </si>
  <si>
    <t>D. Scholarship costs</t>
  </si>
  <si>
    <t xml:space="preserve">D.1. Short term scholarship allowances in Belgium </t>
  </si>
  <si>
    <t>D.2. Study scholarship allowances in Belgium</t>
  </si>
  <si>
    <t xml:space="preserve">D.3. Research scholarship allowances in Belgium </t>
  </si>
  <si>
    <t xml:space="preserve">D.4. Short term scholarship allowances in partner country </t>
  </si>
  <si>
    <t>D.5. Study scholarship allowances in partner country</t>
  </si>
  <si>
    <t xml:space="preserve">D.6. Research scholarship allowances in partner country </t>
  </si>
  <si>
    <t>Total A-D</t>
  </si>
  <si>
    <t>E. Coordination Costs</t>
  </si>
  <si>
    <t>E.2. Local coordination costs (lump sum 5% of the A-D total)</t>
  </si>
  <si>
    <t>A. Investment costs (indic. max. of 25%)</t>
  </si>
  <si>
    <t>Budget line</t>
  </si>
  <si>
    <t>Number</t>
  </si>
  <si>
    <t>Estimated cost (euro)</t>
  </si>
  <si>
    <t>Comments</t>
  </si>
  <si>
    <t>Year 1</t>
  </si>
  <si>
    <t>Year 2</t>
  </si>
  <si>
    <t>Year 3</t>
  </si>
  <si>
    <t>Year 4</t>
  </si>
  <si>
    <t>Year 5</t>
  </si>
  <si>
    <t>A.1. General investment costs</t>
  </si>
  <si>
    <t>A.3. ICT (investments and related shipping/installation services)</t>
  </si>
  <si>
    <t>New:</t>
  </si>
  <si>
    <t>All service contracts are to be included under B, also when related with payment of third persons</t>
  </si>
  <si>
    <t xml:space="preserve">B.2. Dissemination &amp; uptake </t>
  </si>
  <si>
    <t>BUDGETLINE</t>
  </si>
  <si>
    <t>WHO?</t>
  </si>
  <si>
    <t>DURATION EMPLOYMENT</t>
  </si>
  <si>
    <t>BUDGET</t>
  </si>
  <si>
    <t>WHAT?</t>
  </si>
  <si>
    <t>SUSTAINABILITY</t>
  </si>
  <si>
    <t xml:space="preserve">Name (if already available) </t>
  </si>
  <si>
    <t>Function</t>
  </si>
  <si>
    <t>Institution</t>
  </si>
  <si>
    <t>Number of days/ weeks/ months plus indicative period</t>
  </si>
  <si>
    <t>Detailed cost (euro)</t>
  </si>
  <si>
    <t>Job description (why is there a need for this support within the project)</t>
  </si>
  <si>
    <t>Is the concerned job still needed after the end of the project? If yes, who will finance it? If no, what will happen with the person concerned?</t>
  </si>
  <si>
    <t>C.1. Employments contracts</t>
  </si>
  <si>
    <t>D. Scholarship costs (Belgium)</t>
  </si>
  <si>
    <t>Definitions</t>
  </si>
  <si>
    <r>
      <t>-</t>
    </r>
    <r>
      <rPr>
        <b/>
        <sz val="10"/>
        <rFont val="Arial"/>
        <family val="2"/>
      </rPr>
      <t xml:space="preserve">Short term scholarship allowances </t>
    </r>
    <r>
      <rPr>
        <sz val="10"/>
        <rFont val="Arial"/>
        <family val="2"/>
      </rPr>
      <t>are awarded for all academic education, training or research stays lasting minimally 7 days and up to 6 months.</t>
    </r>
  </si>
  <si>
    <t>YEAR 1</t>
  </si>
  <si>
    <t>Short Term scholarship allowances - Belgium (7 days - 6 months)</t>
  </si>
  <si>
    <t>Amount</t>
  </si>
  <si>
    <t>Paid</t>
  </si>
  <si>
    <t>Annotations</t>
  </si>
  <si>
    <t>Allowance 1-14 days)</t>
  </si>
  <si>
    <r>
      <t xml:space="preserve">Lump sum, </t>
    </r>
    <r>
      <rPr>
        <b/>
        <sz val="9"/>
        <rFont val="Arial"/>
        <family val="2"/>
      </rPr>
      <t>per day</t>
    </r>
    <r>
      <rPr>
        <sz val="9"/>
        <rFont val="Arial"/>
        <family val="2"/>
      </rPr>
      <t>, all costs included except accomodation</t>
    </r>
  </si>
  <si>
    <t>Allowance (as of 15th day)</t>
  </si>
  <si>
    <r>
      <rPr>
        <b/>
        <sz val="9"/>
        <rFont val="Arial"/>
        <family val="2"/>
      </rPr>
      <t>Per day</t>
    </r>
    <r>
      <rPr>
        <sz val="9"/>
        <rFont val="Arial"/>
        <family val="2"/>
      </rPr>
      <t>, recurrent payment upon submission of receipts</t>
    </r>
  </si>
  <si>
    <t>Indirect travel costs</t>
  </si>
  <si>
    <r>
      <t xml:space="preserve">Lump sum, </t>
    </r>
    <r>
      <rPr>
        <b/>
        <sz val="9"/>
        <rFont val="Arial"/>
        <family val="2"/>
      </rPr>
      <t>one time</t>
    </r>
    <r>
      <rPr>
        <sz val="9"/>
        <rFont val="Arial"/>
        <family val="2"/>
      </rPr>
      <t xml:space="preserve"> payment</t>
    </r>
  </si>
  <si>
    <t>Insurance (obligatory)</t>
  </si>
  <si>
    <r>
      <t xml:space="preserve">Indicative maximum, </t>
    </r>
    <r>
      <rPr>
        <b/>
        <sz val="9"/>
        <rFont val="Arial"/>
        <family val="2"/>
      </rPr>
      <t>per day</t>
    </r>
  </si>
  <si>
    <t>Airline ticket</t>
  </si>
  <si>
    <r>
      <t xml:space="preserve">Lowest rate, 1 return ticket, </t>
    </r>
    <r>
      <rPr>
        <b/>
        <sz val="9"/>
        <rFont val="Arial"/>
        <family val="2"/>
      </rPr>
      <t xml:space="preserve">one time </t>
    </r>
    <r>
      <rPr>
        <sz val="9"/>
        <rFont val="Arial"/>
        <family val="2"/>
      </rPr>
      <t>payment, economy class</t>
    </r>
  </si>
  <si>
    <t>Allowance</t>
  </si>
  <si>
    <r>
      <t xml:space="preserve">Lump sum, </t>
    </r>
    <r>
      <rPr>
        <b/>
        <sz val="9"/>
        <rFont val="Arial"/>
        <family val="2"/>
      </rPr>
      <t>per month</t>
    </r>
  </si>
  <si>
    <t xml:space="preserve">*pro rata calculation of allowances per day are based on a month of 30 days. For budgeting purposes this is sufficiently detailed. For accountancy, the true number of days in a month should be used for incomplete months. </t>
  </si>
  <si>
    <t>YEAR 2</t>
  </si>
  <si>
    <t>D. Scholarship costs (local)</t>
  </si>
  <si>
    <t>Short term (local)</t>
  </si>
  <si>
    <t>A.2. Vehicles</t>
  </si>
  <si>
    <t>C.2. Topping-up</t>
  </si>
  <si>
    <t>YEAR 3</t>
  </si>
  <si>
    <t>YEAR 4</t>
  </si>
  <si>
    <t>YEAR 5</t>
  </si>
  <si>
    <r>
      <t>E.1. In Belgium</t>
    </r>
    <r>
      <rPr>
        <i/>
        <sz val="11"/>
        <color rgb="FFFF0000"/>
        <rFont val="Arial"/>
        <family val="2"/>
      </rPr>
      <t xml:space="preserve"> </t>
    </r>
    <r>
      <rPr>
        <i/>
        <sz val="11"/>
        <rFont val="Arial"/>
        <family val="2"/>
      </rPr>
      <t xml:space="preserve">(lump sum 10% of the A-D total) </t>
    </r>
  </si>
  <si>
    <t>C. Personnel Costs  
(indic. Max. of 65%)</t>
  </si>
  <si>
    <t xml:space="preserve">General principle: Amounts of local scholarships are to be in line with the partner HEI and, if existing, national guidelines. It is also understood that the home institution waivers scholarships at the own institution and this would mainly concern specific training needs not available at the home institution or in Flanders, and available in other institutions of the home country or in the region. </t>
  </si>
  <si>
    <r>
      <rPr>
        <b/>
        <sz val="10"/>
        <rFont val="Arial"/>
        <family val="2"/>
      </rPr>
      <t>Short-term</t>
    </r>
    <r>
      <rPr>
        <sz val="10"/>
        <rFont val="Arial"/>
        <family val="2"/>
      </rPr>
      <t xml:space="preserve"> allowances are awarded for all academic education, training or research stays lasting minimally 7 days and up to 6 months.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</si>
</sst>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_);_(&quot;€&quot;\ * \(#,##0\);_(&quot;€&quot;\ * &quot;-&quot;_);_(@_)"/>
    <numFmt numFmtId="165" formatCode="_(&quot;€&quot;\ * #,##0.0_);_(&quot;€&quot;\ * \(#,##0.0\);_(&quot;€&quot;\ * &quot;-&quot;_);_(@_)"/>
  </numFmts>
  <fonts count="19">
    <font>
      <sz val="9"/>
      <name val="Geneva"/>
    </font>
    <font>
      <sz val="8"/>
      <name val="Geneva"/>
    </font>
    <font>
      <sz val="10"/>
      <name val="Arial"/>
      <family val="2"/>
    </font>
    <font>
      <b/>
      <sz val="14"/>
      <name val="Arial"/>
      <family val="2"/>
    </font>
    <font>
      <sz val="9"/>
      <name val="Arial"/>
      <family val="2"/>
    </font>
    <font>
      <b/>
      <sz val="12"/>
      <name val="Arial"/>
      <family val="2"/>
    </font>
    <font>
      <b/>
      <sz val="11"/>
      <name val="Arial"/>
      <family val="2"/>
    </font>
    <font>
      <sz val="11"/>
      <name val="Arial"/>
      <family val="2"/>
    </font>
    <font>
      <i/>
      <sz val="11"/>
      <name val="Arial"/>
      <family val="2"/>
    </font>
    <font>
      <b/>
      <i/>
      <sz val="11"/>
      <color indexed="10"/>
      <name val="Arial"/>
      <family val="2"/>
    </font>
    <font>
      <b/>
      <u/>
      <sz val="11"/>
      <name val="Arial"/>
      <family val="2"/>
    </font>
    <font>
      <b/>
      <u/>
      <sz val="10"/>
      <name val="Arial"/>
      <family val="2"/>
    </font>
    <font>
      <b/>
      <sz val="10"/>
      <name val="Arial"/>
      <family val="2"/>
    </font>
    <font>
      <b/>
      <sz val="9"/>
      <name val="Arial"/>
      <family val="2"/>
    </font>
    <font>
      <b/>
      <sz val="11"/>
      <color theme="0"/>
      <name val="Arial"/>
      <family val="2"/>
    </font>
    <font>
      <sz val="10"/>
      <color rgb="FF262626"/>
      <name val="Arial"/>
      <family val="2"/>
    </font>
    <font>
      <b/>
      <sz val="11"/>
      <color rgb="FF262626"/>
      <name val="Arial"/>
      <family val="2"/>
    </font>
    <font>
      <i/>
      <sz val="10"/>
      <color rgb="FF262626"/>
      <name val="Arial"/>
      <family val="2"/>
    </font>
    <font>
      <i/>
      <sz val="11"/>
      <color rgb="FFFF0000"/>
      <name val="Arial"/>
      <family val="2"/>
    </font>
  </fonts>
  <fills count="11">
    <fill>
      <patternFill patternType="none"/>
    </fill>
    <fill>
      <patternFill patternType="gray125"/>
    </fill>
    <fill>
      <patternFill patternType="solid">
        <fgColor theme="0"/>
        <bgColor indexed="64"/>
      </patternFill>
    </fill>
    <fill>
      <patternFill patternType="solid">
        <fgColor rgb="FF41534E"/>
        <bgColor indexed="64"/>
      </patternFill>
    </fill>
    <fill>
      <patternFill patternType="solid">
        <fgColor rgb="FF9FA585"/>
        <bgColor indexed="64"/>
      </patternFill>
    </fill>
    <fill>
      <patternFill patternType="solid">
        <fgColor rgb="FFD3D6C8"/>
        <bgColor indexed="64"/>
      </patternFill>
    </fill>
    <fill>
      <patternFill patternType="solid">
        <fgColor rgb="FFB6BBA5"/>
        <bgColor indexed="64"/>
      </patternFill>
    </fill>
    <fill>
      <patternFill patternType="solid">
        <fgColor rgb="FFCF7B1F"/>
        <bgColor indexed="64"/>
      </patternFill>
    </fill>
    <fill>
      <patternFill patternType="solid">
        <fgColor indexed="47"/>
        <bgColor indexed="64"/>
      </patternFill>
    </fill>
    <fill>
      <patternFill patternType="lightUp"/>
    </fill>
    <fill>
      <patternFill patternType="solid">
        <fgColor indexed="65"/>
        <bgColor indexed="64"/>
      </patternFill>
    </fill>
  </fills>
  <borders count="2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1">
    <xf numFmtId="0" fontId="0" fillId="0" borderId="0"/>
  </cellStyleXfs>
  <cellXfs count="154">
    <xf numFmtId="0" fontId="0" fillId="0" borderId="0" xfId="0"/>
    <xf numFmtId="3" fontId="7" fillId="4" borderId="8" xfId="0" applyNumberFormat="1" applyFont="1" applyFill="1" applyBorder="1" applyAlignment="1" applyProtection="1">
      <alignment vertical="center"/>
      <protection locked="0"/>
    </xf>
    <xf numFmtId="3" fontId="4" fillId="0" borderId="0" xfId="0" applyNumberFormat="1" applyFont="1" applyAlignment="1" applyProtection="1">
      <alignment vertical="center"/>
      <protection locked="0"/>
    </xf>
    <xf numFmtId="3" fontId="6" fillId="2" borderId="8" xfId="0" applyNumberFormat="1" applyFont="1" applyFill="1" applyBorder="1" applyAlignment="1" applyProtection="1">
      <alignment horizontal="center" vertical="center" wrapText="1"/>
      <protection locked="0"/>
    </xf>
    <xf numFmtId="3" fontId="7" fillId="2" borderId="8" xfId="0" applyNumberFormat="1" applyFont="1" applyFill="1" applyBorder="1" applyAlignment="1" applyProtection="1">
      <alignment horizontal="left" vertical="center" wrapText="1"/>
      <protection locked="0"/>
    </xf>
    <xf numFmtId="3" fontId="7" fillId="0" borderId="8" xfId="0" applyNumberFormat="1" applyFont="1" applyBorder="1" applyAlignment="1" applyProtection="1">
      <alignment horizontal="justify" vertical="center" wrapText="1"/>
      <protection locked="0"/>
    </xf>
    <xf numFmtId="3" fontId="7" fillId="0" borderId="8" xfId="0" applyNumberFormat="1" applyFont="1" applyBorder="1" applyAlignment="1" applyProtection="1">
      <alignment horizontal="left" vertical="center" wrapText="1"/>
      <protection locked="0"/>
    </xf>
    <xf numFmtId="3" fontId="7" fillId="5" borderId="8" xfId="0" applyNumberFormat="1" applyFont="1" applyFill="1" applyBorder="1" applyAlignment="1" applyProtection="1">
      <alignment vertical="center"/>
      <protection locked="0"/>
    </xf>
    <xf numFmtId="3" fontId="9" fillId="5" borderId="8" xfId="0" applyNumberFormat="1" applyFont="1" applyFill="1" applyBorder="1" applyAlignment="1" applyProtection="1">
      <alignment vertical="center"/>
      <protection locked="0"/>
    </xf>
    <xf numFmtId="3" fontId="7" fillId="0" borderId="8" xfId="0" applyNumberFormat="1" applyFont="1" applyBorder="1" applyAlignment="1" applyProtection="1">
      <alignment vertical="center"/>
      <protection locked="0"/>
    </xf>
    <xf numFmtId="3" fontId="9" fillId="0" borderId="8" xfId="0" applyNumberFormat="1" applyFont="1" applyBorder="1" applyAlignment="1" applyProtection="1">
      <alignment vertical="center"/>
      <protection locked="0"/>
    </xf>
    <xf numFmtId="3" fontId="10" fillId="0" borderId="0" xfId="0" applyNumberFormat="1" applyFont="1" applyAlignment="1" applyProtection="1">
      <alignment vertical="center" wrapText="1"/>
      <protection locked="0"/>
    </xf>
    <xf numFmtId="3" fontId="7" fillId="0" borderId="0" xfId="0" applyNumberFormat="1" applyFont="1" applyAlignment="1" applyProtection="1">
      <alignment horizontal="center" vertical="center" wrapText="1"/>
      <protection locked="0"/>
    </xf>
    <xf numFmtId="0" fontId="4" fillId="0" borderId="0" xfId="0" applyFont="1" applyAlignment="1" applyProtection="1">
      <alignment vertical="center"/>
      <protection locked="0"/>
    </xf>
    <xf numFmtId="0" fontId="11" fillId="4" borderId="12" xfId="0" applyFont="1" applyFill="1" applyBorder="1" applyAlignment="1" applyProtection="1">
      <alignment vertical="center"/>
      <protection locked="0"/>
    </xf>
    <xf numFmtId="3" fontId="10" fillId="4" borderId="13" xfId="0" applyNumberFormat="1" applyFont="1" applyFill="1" applyBorder="1" applyAlignment="1" applyProtection="1">
      <alignment vertical="center" wrapText="1"/>
      <protection locked="0"/>
    </xf>
    <xf numFmtId="3" fontId="7" fillId="4" borderId="13" xfId="0" applyNumberFormat="1" applyFont="1" applyFill="1" applyBorder="1" applyAlignment="1" applyProtection="1">
      <alignment horizontal="center" vertical="center" wrapText="1"/>
      <protection locked="0"/>
    </xf>
    <xf numFmtId="0" fontId="4" fillId="4" borderId="13"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13" fillId="7" borderId="0" xfId="0" applyFont="1" applyFill="1" applyAlignment="1" applyProtection="1">
      <alignment vertical="center"/>
      <protection locked="0"/>
    </xf>
    <xf numFmtId="0" fontId="4" fillId="7" borderId="0" xfId="0" applyFont="1" applyFill="1" applyAlignment="1" applyProtection="1">
      <alignment vertical="center"/>
      <protection locked="0"/>
    </xf>
    <xf numFmtId="0" fontId="4" fillId="5" borderId="0" xfId="0" applyFont="1" applyFill="1" applyAlignment="1" applyProtection="1">
      <alignment vertical="center"/>
      <protection locked="0"/>
    </xf>
    <xf numFmtId="0" fontId="4" fillId="5" borderId="0" xfId="0" applyFont="1" applyFill="1" applyAlignment="1" applyProtection="1">
      <alignment horizontal="center" vertical="center"/>
      <protection locked="0"/>
    </xf>
    <xf numFmtId="0" fontId="4" fillId="5" borderId="0" xfId="0" applyFont="1" applyFill="1" applyAlignment="1" applyProtection="1">
      <alignment horizontal="center" vertical="center" wrapText="1"/>
      <protection locked="0"/>
    </xf>
    <xf numFmtId="4" fontId="4" fillId="5" borderId="0" xfId="0" applyNumberFormat="1" applyFont="1" applyFill="1" applyAlignment="1" applyProtection="1">
      <alignment horizontal="center" vertical="center" wrapText="1"/>
      <protection locked="0"/>
    </xf>
    <xf numFmtId="164" fontId="4" fillId="0" borderId="0" xfId="0" applyNumberFormat="1" applyFont="1" applyAlignment="1" applyProtection="1">
      <alignment vertical="center"/>
      <protection locked="0"/>
    </xf>
    <xf numFmtId="165" fontId="4" fillId="0" borderId="0" xfId="0" applyNumberFormat="1" applyFont="1" applyAlignment="1" applyProtection="1">
      <alignment vertical="center"/>
      <protection locked="0"/>
    </xf>
    <xf numFmtId="0" fontId="13" fillId="0" borderId="0" xfId="0" applyFont="1" applyAlignment="1" applyProtection="1">
      <alignment vertical="center"/>
      <protection locked="0"/>
    </xf>
    <xf numFmtId="4" fontId="4" fillId="0" borderId="0" xfId="0" applyNumberFormat="1" applyFont="1" applyAlignment="1">
      <alignment vertical="center"/>
    </xf>
    <xf numFmtId="4" fontId="13" fillId="0" borderId="0" xfId="0" applyNumberFormat="1" applyFont="1" applyAlignment="1">
      <alignment vertical="center"/>
    </xf>
    <xf numFmtId="3" fontId="10" fillId="0" borderId="0" xfId="0" applyNumberFormat="1" applyFont="1" applyAlignment="1" applyProtection="1">
      <alignment vertical="top" wrapText="1"/>
      <protection locked="0"/>
    </xf>
    <xf numFmtId="3" fontId="7" fillId="0" borderId="0" xfId="0" applyNumberFormat="1" applyFont="1" applyAlignment="1" applyProtection="1">
      <alignment horizontal="center" vertical="top" wrapText="1"/>
      <protection locked="0"/>
    </xf>
    <xf numFmtId="0" fontId="4" fillId="0" borderId="0" xfId="0" applyFont="1" applyProtection="1">
      <protection locked="0"/>
    </xf>
    <xf numFmtId="3" fontId="10" fillId="4" borderId="13" xfId="0" applyNumberFormat="1" applyFont="1" applyFill="1" applyBorder="1" applyAlignment="1" applyProtection="1">
      <alignment vertical="top" wrapText="1"/>
      <protection locked="0"/>
    </xf>
    <xf numFmtId="3" fontId="7" fillId="4" borderId="13" xfId="0" applyNumberFormat="1" applyFont="1" applyFill="1" applyBorder="1" applyAlignment="1" applyProtection="1">
      <alignment horizontal="center" vertical="top" wrapText="1"/>
      <protection locked="0"/>
    </xf>
    <xf numFmtId="0" fontId="4" fillId="4" borderId="13" xfId="0" applyFont="1" applyFill="1" applyBorder="1" applyProtection="1">
      <protection locked="0"/>
    </xf>
    <xf numFmtId="0" fontId="4" fillId="4" borderId="14" xfId="0" applyFont="1" applyFill="1" applyBorder="1" applyProtection="1">
      <protection locked="0"/>
    </xf>
    <xf numFmtId="0" fontId="13" fillId="7" borderId="0" xfId="0" applyFont="1" applyFill="1" applyProtection="1">
      <protection locked="0"/>
    </xf>
    <xf numFmtId="0" fontId="4" fillId="7" borderId="0" xfId="0" applyFont="1" applyFill="1" applyProtection="1">
      <protection locked="0"/>
    </xf>
    <xf numFmtId="0" fontId="4" fillId="5" borderId="0" xfId="0" applyFont="1" applyFill="1" applyProtection="1">
      <protection locked="0"/>
    </xf>
    <xf numFmtId="164" fontId="4" fillId="0" borderId="0" xfId="0" applyNumberFormat="1" applyFont="1" applyProtection="1">
      <protection locked="0"/>
    </xf>
    <xf numFmtId="0" fontId="13" fillId="0" borderId="0" xfId="0" applyFont="1" applyProtection="1">
      <protection locked="0"/>
    </xf>
    <xf numFmtId="4" fontId="4" fillId="0" borderId="0" xfId="0" applyNumberFormat="1" applyFont="1"/>
    <xf numFmtId="4" fontId="13" fillId="0" borderId="0" xfId="0" applyNumberFormat="1" applyFont="1"/>
    <xf numFmtId="3" fontId="7" fillId="0" borderId="8" xfId="0" applyNumberFormat="1" applyFont="1" applyBorder="1" applyAlignment="1" applyProtection="1">
      <alignment horizontal="right" vertical="center" wrapText="1"/>
      <protection locked="0"/>
    </xf>
    <xf numFmtId="3" fontId="7" fillId="2" borderId="8" xfId="0" applyNumberFormat="1" applyFont="1" applyFill="1" applyBorder="1" applyAlignment="1" applyProtection="1">
      <alignment horizontal="right" vertical="center" wrapText="1"/>
      <protection locked="0"/>
    </xf>
    <xf numFmtId="0" fontId="15" fillId="0" borderId="0" xfId="0" applyFont="1" applyAlignment="1">
      <alignment vertical="center"/>
    </xf>
    <xf numFmtId="3" fontId="13" fillId="0" borderId="0" xfId="0" applyNumberFormat="1" applyFont="1" applyAlignment="1" applyProtection="1">
      <alignment vertical="center"/>
      <protection locked="0"/>
    </xf>
    <xf numFmtId="3" fontId="10" fillId="0" borderId="0" xfId="0" applyNumberFormat="1" applyFont="1" applyAlignment="1" applyProtection="1">
      <alignment vertical="center"/>
      <protection locked="0"/>
    </xf>
    <xf numFmtId="0" fontId="16" fillId="0" borderId="0" xfId="0" applyFont="1" applyAlignment="1">
      <alignment vertical="center"/>
    </xf>
    <xf numFmtId="0" fontId="17" fillId="0" borderId="0" xfId="0" applyFont="1"/>
    <xf numFmtId="3" fontId="7" fillId="6" borderId="8" xfId="0" applyNumberFormat="1" applyFont="1" applyFill="1" applyBorder="1" applyAlignment="1" applyProtection="1">
      <alignment horizontal="center" vertical="center" wrapText="1"/>
      <protection locked="0"/>
    </xf>
    <xf numFmtId="3" fontId="7" fillId="4" borderId="8" xfId="0" applyNumberFormat="1" applyFont="1" applyFill="1" applyBorder="1" applyAlignment="1" applyProtection="1">
      <alignment horizontal="center" vertical="center"/>
      <protection locked="0"/>
    </xf>
    <xf numFmtId="3" fontId="18" fillId="0" borderId="8" xfId="0" applyNumberFormat="1" applyFont="1" applyBorder="1" applyAlignment="1" applyProtection="1">
      <alignment horizontal="justify" vertical="center" wrapText="1"/>
      <protection locked="0"/>
    </xf>
    <xf numFmtId="4" fontId="7" fillId="5" borderId="8" xfId="0" applyNumberFormat="1" applyFont="1" applyFill="1" applyBorder="1" applyAlignment="1">
      <alignment vertical="center"/>
    </xf>
    <xf numFmtId="4" fontId="7" fillId="0" borderId="8" xfId="0" applyNumberFormat="1" applyFont="1" applyBorder="1" applyAlignment="1" applyProtection="1">
      <alignment vertical="center"/>
      <protection locked="0"/>
    </xf>
    <xf numFmtId="4" fontId="7" fillId="4" borderId="8" xfId="0" applyNumberFormat="1" applyFont="1" applyFill="1" applyBorder="1" applyAlignment="1">
      <alignment vertical="center"/>
    </xf>
    <xf numFmtId="4" fontId="7" fillId="0" borderId="8" xfId="0" applyNumberFormat="1" applyFont="1" applyBorder="1" applyAlignment="1" applyProtection="1">
      <alignment horizontal="right" vertical="center" wrapText="1"/>
      <protection locked="0"/>
    </xf>
    <xf numFmtId="4" fontId="7" fillId="2" borderId="8" xfId="0" applyNumberFormat="1" applyFont="1" applyFill="1" applyBorder="1" applyAlignment="1" applyProtection="1">
      <alignment horizontal="right" vertical="center" wrapText="1"/>
      <protection locked="0"/>
    </xf>
    <xf numFmtId="3" fontId="4" fillId="0" borderId="0" xfId="0" applyNumberFormat="1" applyFont="1" applyAlignment="1">
      <alignment vertical="center"/>
    </xf>
    <xf numFmtId="3" fontId="4" fillId="0" borderId="7" xfId="0" applyNumberFormat="1" applyFont="1" applyBorder="1" applyAlignment="1">
      <alignment vertical="center"/>
    </xf>
    <xf numFmtId="3" fontId="6" fillId="0" borderId="0" xfId="0" applyNumberFormat="1" applyFont="1" applyAlignment="1">
      <alignment vertical="center" wrapText="1"/>
    </xf>
    <xf numFmtId="3" fontId="7" fillId="4" borderId="8" xfId="0" applyNumberFormat="1" applyFont="1" applyFill="1" applyBorder="1" applyAlignment="1">
      <alignment horizontal="center" vertical="center" wrapText="1"/>
    </xf>
    <xf numFmtId="3" fontId="7" fillId="5" borderId="8" xfId="0" applyNumberFormat="1" applyFont="1" applyFill="1" applyBorder="1" applyAlignment="1">
      <alignment horizontal="justify" vertical="center" wrapText="1"/>
    </xf>
    <xf numFmtId="3" fontId="7" fillId="5" borderId="8" xfId="0" applyNumberFormat="1" applyFont="1" applyFill="1" applyBorder="1" applyAlignment="1">
      <alignment horizontal="right" vertical="center" wrapText="1"/>
    </xf>
    <xf numFmtId="4" fontId="7" fillId="5" borderId="8" xfId="0" applyNumberFormat="1" applyFont="1" applyFill="1" applyBorder="1" applyAlignment="1">
      <alignment horizontal="right" vertical="center" wrapText="1"/>
    </xf>
    <xf numFmtId="3" fontId="7" fillId="5" borderId="8" xfId="0" applyNumberFormat="1" applyFont="1" applyFill="1" applyBorder="1" applyAlignment="1">
      <alignment horizontal="left" vertical="center" wrapText="1"/>
    </xf>
    <xf numFmtId="3" fontId="7" fillId="4" borderId="8" xfId="0" applyNumberFormat="1" applyFont="1" applyFill="1" applyBorder="1" applyAlignment="1">
      <alignment horizontal="justify" vertical="center" wrapText="1"/>
    </xf>
    <xf numFmtId="3" fontId="7" fillId="4" borderId="8" xfId="0" applyNumberFormat="1" applyFont="1" applyFill="1" applyBorder="1" applyAlignment="1">
      <alignment horizontal="right" vertical="center" wrapText="1"/>
    </xf>
    <xf numFmtId="4" fontId="7" fillId="4" borderId="8" xfId="0" applyNumberFormat="1" applyFont="1" applyFill="1" applyBorder="1" applyAlignment="1">
      <alignment horizontal="right" vertical="center" wrapText="1"/>
    </xf>
    <xf numFmtId="3" fontId="4" fillId="0" borderId="0" xfId="0" applyNumberFormat="1" applyFont="1" applyAlignment="1">
      <alignment horizontal="right" vertical="center"/>
    </xf>
    <xf numFmtId="3" fontId="6" fillId="4" borderId="8" xfId="0" applyNumberFormat="1" applyFont="1" applyFill="1" applyBorder="1" applyAlignment="1">
      <alignment horizontal="justify" vertical="center" wrapText="1"/>
    </xf>
    <xf numFmtId="3" fontId="6" fillId="4" borderId="8" xfId="0" applyNumberFormat="1" applyFont="1" applyFill="1" applyBorder="1" applyAlignment="1">
      <alignment horizontal="right" vertical="center" wrapText="1"/>
    </xf>
    <xf numFmtId="4" fontId="6" fillId="4" borderId="8" xfId="0" applyNumberFormat="1" applyFont="1" applyFill="1" applyBorder="1" applyAlignment="1">
      <alignment horizontal="right" vertical="center" wrapText="1"/>
    </xf>
    <xf numFmtId="3" fontId="6" fillId="4" borderId="8" xfId="0" applyNumberFormat="1" applyFont="1" applyFill="1" applyBorder="1" applyAlignment="1">
      <alignment horizontal="left" vertical="center" wrapText="1"/>
    </xf>
    <xf numFmtId="3" fontId="5" fillId="0" borderId="0" xfId="0" applyNumberFormat="1" applyFont="1" applyAlignment="1" applyProtection="1">
      <alignment horizontal="center" vertical="center"/>
      <protection locked="0"/>
    </xf>
    <xf numFmtId="3" fontId="13" fillId="0" borderId="0" xfId="0" applyNumberFormat="1" applyFont="1" applyAlignment="1">
      <alignment vertical="center"/>
    </xf>
    <xf numFmtId="3" fontId="4" fillId="0" borderId="0" xfId="0" applyNumberFormat="1" applyFont="1" applyBorder="1" applyAlignment="1">
      <alignment vertical="center"/>
    </xf>
    <xf numFmtId="3" fontId="6" fillId="4" borderId="1" xfId="0" applyNumberFormat="1" applyFont="1" applyFill="1" applyBorder="1" applyAlignment="1" applyProtection="1">
      <alignment horizontal="center" vertical="center"/>
    </xf>
    <xf numFmtId="3" fontId="6" fillId="4" borderId="2" xfId="0" applyNumberFormat="1" applyFont="1" applyFill="1" applyBorder="1" applyAlignment="1" applyProtection="1">
      <alignment horizontal="center" vertical="center"/>
    </xf>
    <xf numFmtId="3" fontId="7" fillId="5" borderId="5" xfId="0" applyNumberFormat="1" applyFont="1" applyFill="1" applyBorder="1" applyAlignment="1" applyProtection="1">
      <alignment vertical="center"/>
    </xf>
    <xf numFmtId="4" fontId="7" fillId="5" borderId="3" xfId="0" applyNumberFormat="1" applyFont="1" applyFill="1" applyBorder="1" applyAlignment="1" applyProtection="1">
      <alignment horizontal="right" vertical="center"/>
    </xf>
    <xf numFmtId="4" fontId="6" fillId="5" borderId="3" xfId="0" applyNumberFormat="1" applyFont="1" applyFill="1" applyBorder="1" applyAlignment="1" applyProtection="1">
      <alignment horizontal="right" vertical="center"/>
    </xf>
    <xf numFmtId="3" fontId="8" fillId="0" borderId="6" xfId="0" applyNumberFormat="1" applyFont="1" applyBorder="1" applyAlignment="1" applyProtection="1">
      <alignment vertical="center"/>
    </xf>
    <xf numFmtId="4" fontId="7" fillId="0" borderId="4" xfId="0" applyNumberFormat="1" applyFont="1" applyBorder="1" applyAlignment="1" applyProtection="1">
      <alignment horizontal="right" vertical="center"/>
    </xf>
    <xf numFmtId="4" fontId="6" fillId="0" borderId="4" xfId="0" applyNumberFormat="1" applyFont="1" applyBorder="1" applyAlignment="1" applyProtection="1">
      <alignment horizontal="right" vertical="center"/>
    </xf>
    <xf numFmtId="3" fontId="8" fillId="9" borderId="6" xfId="0" applyNumberFormat="1" applyFont="1" applyFill="1" applyBorder="1" applyAlignment="1" applyProtection="1">
      <alignment vertical="center"/>
    </xf>
    <xf numFmtId="4" fontId="7" fillId="9" borderId="4" xfId="0" applyNumberFormat="1" applyFont="1" applyFill="1" applyBorder="1" applyAlignment="1" applyProtection="1">
      <alignment horizontal="right" vertical="center"/>
    </xf>
    <xf numFmtId="4" fontId="6" fillId="9" borderId="4" xfId="0" applyNumberFormat="1" applyFont="1" applyFill="1" applyBorder="1" applyAlignment="1" applyProtection="1">
      <alignment horizontal="right" vertical="center"/>
    </xf>
    <xf numFmtId="3" fontId="7" fillId="5" borderId="6" xfId="0" applyNumberFormat="1" applyFont="1" applyFill="1" applyBorder="1" applyAlignment="1" applyProtection="1">
      <alignment vertical="center"/>
    </xf>
    <xf numFmtId="4" fontId="7" fillId="5" borderId="4" xfId="0" applyNumberFormat="1" applyFont="1" applyFill="1" applyBorder="1" applyAlignment="1" applyProtection="1">
      <alignment horizontal="right" vertical="center"/>
    </xf>
    <xf numFmtId="4" fontId="6" fillId="5" borderId="4" xfId="0" applyNumberFormat="1" applyFont="1" applyFill="1" applyBorder="1" applyAlignment="1" applyProtection="1">
      <alignment horizontal="right" vertical="center"/>
    </xf>
    <xf numFmtId="4" fontId="6" fillId="2" borderId="3" xfId="0" applyNumberFormat="1" applyFont="1" applyFill="1" applyBorder="1" applyAlignment="1" applyProtection="1">
      <alignment horizontal="right" vertical="center"/>
    </xf>
    <xf numFmtId="4" fontId="6" fillId="0" borderId="3" xfId="0" applyNumberFormat="1" applyFont="1" applyBorder="1" applyAlignment="1" applyProtection="1">
      <alignment horizontal="right" vertical="center"/>
    </xf>
    <xf numFmtId="4" fontId="6" fillId="9" borderId="3" xfId="0" applyNumberFormat="1" applyFont="1" applyFill="1" applyBorder="1" applyAlignment="1" applyProtection="1">
      <alignment horizontal="right" vertical="center"/>
    </xf>
    <xf numFmtId="3" fontId="6" fillId="4" borderId="22" xfId="0" applyNumberFormat="1" applyFont="1" applyFill="1" applyBorder="1" applyAlignment="1" applyProtection="1">
      <alignment horizontal="right" vertical="center"/>
    </xf>
    <xf numFmtId="4" fontId="6" fillId="4" borderId="23" xfId="0" applyNumberFormat="1" applyFont="1" applyFill="1" applyBorder="1" applyAlignment="1" applyProtection="1">
      <alignment horizontal="right" vertical="center"/>
    </xf>
    <xf numFmtId="3" fontId="7" fillId="8" borderId="24" xfId="0" applyNumberFormat="1" applyFont="1" applyFill="1" applyBorder="1" applyAlignment="1" applyProtection="1">
      <alignment horizontal="left" vertical="center"/>
    </xf>
    <xf numFmtId="4" fontId="7" fillId="8" borderId="4" xfId="0" applyNumberFormat="1" applyFont="1" applyFill="1" applyBorder="1" applyAlignment="1" applyProtection="1">
      <alignment horizontal="right" vertical="center"/>
    </xf>
    <xf numFmtId="4" fontId="6" fillId="8" borderId="4" xfId="0" applyNumberFormat="1" applyFont="1" applyFill="1" applyBorder="1" applyAlignment="1" applyProtection="1">
      <alignment horizontal="right" vertical="center"/>
    </xf>
    <xf numFmtId="3" fontId="8" fillId="0" borderId="6" xfId="0" applyNumberFormat="1" applyFont="1" applyBorder="1" applyAlignment="1" applyProtection="1">
      <alignment horizontal="left" vertical="center"/>
    </xf>
    <xf numFmtId="3" fontId="8" fillId="9" borderId="6" xfId="0" applyNumberFormat="1" applyFont="1" applyFill="1" applyBorder="1" applyAlignment="1" applyProtection="1">
      <alignment horizontal="left" vertical="center"/>
    </xf>
    <xf numFmtId="4" fontId="7" fillId="9" borderId="25" xfId="0" applyNumberFormat="1" applyFont="1" applyFill="1" applyBorder="1" applyAlignment="1" applyProtection="1">
      <alignment horizontal="right" vertical="center"/>
    </xf>
    <xf numFmtId="3" fontId="6" fillId="4" borderId="2" xfId="0" applyNumberFormat="1" applyFont="1" applyFill="1" applyBorder="1" applyAlignment="1" applyProtection="1">
      <alignment horizontal="right" vertical="center"/>
    </xf>
    <xf numFmtId="4" fontId="6" fillId="4" borderId="26" xfId="0" applyNumberFormat="1" applyFont="1" applyFill="1" applyBorder="1" applyAlignment="1" applyProtection="1">
      <alignment horizontal="right" vertical="center"/>
    </xf>
    <xf numFmtId="3" fontId="3" fillId="0" borderId="0" xfId="0" applyNumberFormat="1" applyFont="1" applyAlignment="1" applyProtection="1">
      <alignment horizontal="center" vertical="center"/>
      <protection locked="0"/>
    </xf>
    <xf numFmtId="3" fontId="6" fillId="4" borderId="1" xfId="0" applyNumberFormat="1" applyFont="1" applyFill="1" applyBorder="1" applyAlignment="1" applyProtection="1">
      <alignment horizontal="center" vertical="center"/>
    </xf>
    <xf numFmtId="3" fontId="6" fillId="4" borderId="2" xfId="0" applyNumberFormat="1" applyFont="1" applyFill="1" applyBorder="1" applyAlignment="1" applyProtection="1">
      <alignment horizontal="center" vertical="center"/>
    </xf>
    <xf numFmtId="3" fontId="5" fillId="10" borderId="0" xfId="0" applyNumberFormat="1" applyFont="1" applyFill="1" applyAlignment="1" applyProtection="1">
      <alignment horizontal="center" vertical="center"/>
      <protection locked="0"/>
    </xf>
    <xf numFmtId="3" fontId="5" fillId="0" borderId="0" xfId="0" applyNumberFormat="1" applyFont="1" applyAlignment="1" applyProtection="1">
      <alignment horizontal="center" vertical="center"/>
      <protection locked="0"/>
    </xf>
    <xf numFmtId="3" fontId="14" fillId="3" borderId="15" xfId="0" applyNumberFormat="1" applyFont="1" applyFill="1" applyBorder="1" applyAlignment="1">
      <alignment horizontal="center" vertical="center" wrapText="1"/>
    </xf>
    <xf numFmtId="3" fontId="14" fillId="3" borderId="16" xfId="0" applyNumberFormat="1" applyFont="1" applyFill="1" applyBorder="1" applyAlignment="1">
      <alignment horizontal="center" vertical="center" wrapText="1"/>
    </xf>
    <xf numFmtId="3" fontId="7" fillId="4" borderId="16" xfId="0" applyNumberFormat="1" applyFont="1" applyFill="1" applyBorder="1" applyAlignment="1">
      <alignment horizontal="left" vertical="center" wrapText="1"/>
    </xf>
    <xf numFmtId="3" fontId="7" fillId="4" borderId="8" xfId="0" applyNumberFormat="1" applyFont="1" applyFill="1" applyBorder="1" applyAlignment="1">
      <alignment horizontal="left" vertical="center" wrapText="1"/>
    </xf>
    <xf numFmtId="3" fontId="7" fillId="4" borderId="8" xfId="0" applyNumberFormat="1" applyFont="1" applyFill="1" applyBorder="1" applyAlignment="1">
      <alignment horizontal="center" vertical="center" wrapText="1"/>
    </xf>
    <xf numFmtId="3" fontId="7" fillId="4" borderId="9" xfId="0" applyNumberFormat="1" applyFont="1" applyFill="1" applyBorder="1" applyAlignment="1">
      <alignment horizontal="center" vertical="center" wrapText="1"/>
    </xf>
    <xf numFmtId="3" fontId="7" fillId="4" borderId="10" xfId="0" applyNumberFormat="1" applyFont="1" applyFill="1" applyBorder="1" applyAlignment="1">
      <alignment horizontal="center" vertical="center" wrapText="1"/>
    </xf>
    <xf numFmtId="3" fontId="7" fillId="4" borderId="11" xfId="0" applyNumberFormat="1" applyFont="1" applyFill="1" applyBorder="1" applyAlignment="1">
      <alignment horizontal="center" vertical="center" wrapText="1"/>
    </xf>
    <xf numFmtId="3" fontId="7" fillId="4" borderId="16" xfId="0" applyNumberFormat="1" applyFont="1" applyFill="1" applyBorder="1" applyAlignment="1">
      <alignment horizontal="center" vertical="center" wrapText="1"/>
    </xf>
    <xf numFmtId="3" fontId="6" fillId="0" borderId="9" xfId="0" applyNumberFormat="1" applyFont="1" applyBorder="1" applyAlignment="1" applyProtection="1">
      <alignment vertical="center"/>
      <protection locked="0"/>
    </xf>
    <xf numFmtId="3" fontId="6" fillId="0" borderId="10" xfId="0" applyNumberFormat="1" applyFont="1" applyBorder="1" applyAlignment="1" applyProtection="1">
      <alignment vertical="center"/>
      <protection locked="0"/>
    </xf>
    <xf numFmtId="3" fontId="6" fillId="0" borderId="11" xfId="0" applyNumberFormat="1" applyFont="1" applyBorder="1" applyAlignment="1" applyProtection="1">
      <alignment vertical="center"/>
      <protection locked="0"/>
    </xf>
    <xf numFmtId="3" fontId="7" fillId="4" borderId="9" xfId="0" applyNumberFormat="1" applyFont="1" applyFill="1" applyBorder="1" applyAlignment="1" applyProtection="1">
      <alignment vertical="center"/>
      <protection locked="0"/>
    </xf>
    <xf numFmtId="3" fontId="7" fillId="4" borderId="10" xfId="0" applyNumberFormat="1" applyFont="1" applyFill="1" applyBorder="1" applyAlignment="1" applyProtection="1">
      <alignment vertical="center"/>
      <protection locked="0"/>
    </xf>
    <xf numFmtId="3" fontId="7" fillId="4" borderId="11" xfId="0" applyNumberFormat="1" applyFont="1" applyFill="1" applyBorder="1" applyAlignment="1" applyProtection="1">
      <alignment vertical="center"/>
      <protection locked="0"/>
    </xf>
    <xf numFmtId="3" fontId="7" fillId="5" borderId="9" xfId="0" applyNumberFormat="1" applyFont="1" applyFill="1" applyBorder="1" applyAlignment="1" applyProtection="1">
      <alignment vertical="center" wrapText="1"/>
      <protection locked="0"/>
    </xf>
    <xf numFmtId="3" fontId="7" fillId="5" borderId="10" xfId="0" applyNumberFormat="1" applyFont="1" applyFill="1" applyBorder="1" applyAlignment="1" applyProtection="1">
      <alignment vertical="center" wrapText="1"/>
      <protection locked="0"/>
    </xf>
    <xf numFmtId="3" fontId="7" fillId="5" borderId="11" xfId="0" applyNumberFormat="1" applyFont="1" applyFill="1" applyBorder="1" applyAlignment="1" applyProtection="1">
      <alignment vertical="center" wrapText="1"/>
      <protection locked="0"/>
    </xf>
    <xf numFmtId="3" fontId="7" fillId="6" borderId="8" xfId="0" applyNumberFormat="1" applyFont="1" applyFill="1" applyBorder="1" applyAlignment="1" applyProtection="1">
      <alignment horizontal="center" vertical="center" wrapText="1"/>
      <protection locked="0"/>
    </xf>
    <xf numFmtId="3" fontId="14" fillId="3" borderId="12" xfId="0" applyNumberFormat="1" applyFont="1" applyFill="1" applyBorder="1" applyAlignment="1" applyProtection="1">
      <alignment vertical="center" wrapText="1"/>
      <protection locked="0"/>
    </xf>
    <xf numFmtId="3" fontId="14" fillId="3" borderId="13" xfId="0" applyNumberFormat="1" applyFont="1" applyFill="1" applyBorder="1" applyAlignment="1" applyProtection="1">
      <alignment vertical="center" wrapText="1"/>
      <protection locked="0"/>
    </xf>
    <xf numFmtId="3" fontId="14" fillId="3" borderId="14" xfId="0" applyNumberFormat="1" applyFont="1" applyFill="1" applyBorder="1" applyAlignment="1" applyProtection="1">
      <alignment vertical="center" wrapText="1"/>
      <protection locked="0"/>
    </xf>
    <xf numFmtId="3" fontId="14" fillId="3" borderId="19" xfId="0" applyNumberFormat="1" applyFont="1" applyFill="1" applyBorder="1" applyAlignment="1" applyProtection="1">
      <alignment vertical="center" wrapText="1"/>
      <protection locked="0"/>
    </xf>
    <xf numFmtId="3" fontId="14" fillId="3" borderId="20" xfId="0" applyNumberFormat="1" applyFont="1" applyFill="1" applyBorder="1" applyAlignment="1" applyProtection="1">
      <alignment vertical="center" wrapText="1"/>
      <protection locked="0"/>
    </xf>
    <xf numFmtId="3" fontId="14" fillId="3" borderId="21" xfId="0" applyNumberFormat="1" applyFont="1" applyFill="1" applyBorder="1" applyAlignment="1" applyProtection="1">
      <alignment vertical="center" wrapText="1"/>
      <protection locked="0"/>
    </xf>
    <xf numFmtId="3" fontId="7" fillId="6" borderId="8" xfId="0" applyNumberFormat="1" applyFont="1" applyFill="1" applyBorder="1" applyAlignment="1" applyProtection="1">
      <alignment vertical="center"/>
      <protection locked="0"/>
    </xf>
    <xf numFmtId="3" fontId="7" fillId="6" borderId="8" xfId="0" applyNumberFormat="1" applyFont="1" applyFill="1" applyBorder="1" applyAlignment="1" applyProtection="1">
      <alignment horizontal="center" vertical="center"/>
      <protection locked="0"/>
    </xf>
    <xf numFmtId="3" fontId="7" fillId="4" borderId="8" xfId="0" applyNumberFormat="1" applyFont="1" applyFill="1" applyBorder="1" applyAlignment="1" applyProtection="1">
      <alignment horizontal="center" vertical="center"/>
      <protection locked="0"/>
    </xf>
    <xf numFmtId="3" fontId="7" fillId="6" borderId="12" xfId="0" applyNumberFormat="1" applyFont="1" applyFill="1" applyBorder="1" applyAlignment="1" applyProtection="1">
      <alignment horizontal="center" vertical="center" wrapText="1"/>
      <protection locked="0"/>
    </xf>
    <xf numFmtId="3" fontId="7" fillId="6" borderId="13" xfId="0" applyNumberFormat="1" applyFont="1" applyFill="1" applyBorder="1" applyAlignment="1" applyProtection="1">
      <alignment horizontal="center" vertical="center" wrapText="1"/>
      <protection locked="0"/>
    </xf>
    <xf numFmtId="3" fontId="7" fillId="6" borderId="17" xfId="0" applyNumberFormat="1" applyFont="1" applyFill="1" applyBorder="1" applyAlignment="1" applyProtection="1">
      <alignment horizontal="center" vertical="center" wrapText="1"/>
      <protection locked="0"/>
    </xf>
    <xf numFmtId="3" fontId="7" fillId="6" borderId="0" xfId="0" applyNumberFormat="1" applyFont="1" applyFill="1" applyAlignment="1" applyProtection="1">
      <alignment horizontal="center" vertical="center" wrapText="1"/>
      <protection locked="0"/>
    </xf>
    <xf numFmtId="3" fontId="7" fillId="6" borderId="19" xfId="0" applyNumberFormat="1" applyFont="1" applyFill="1" applyBorder="1" applyAlignment="1" applyProtection="1">
      <alignment horizontal="center" vertical="center" wrapText="1"/>
      <protection locked="0"/>
    </xf>
    <xf numFmtId="3" fontId="7" fillId="6" borderId="20" xfId="0" applyNumberFormat="1" applyFont="1" applyFill="1" applyBorder="1" applyAlignment="1" applyProtection="1">
      <alignment horizontal="center" vertical="center" wrapText="1"/>
      <protection locked="0"/>
    </xf>
    <xf numFmtId="3" fontId="7" fillId="4" borderId="9" xfId="0" applyNumberFormat="1" applyFont="1" applyFill="1" applyBorder="1" applyAlignment="1" applyProtection="1">
      <alignment horizontal="center" vertical="center"/>
      <protection locked="0"/>
    </xf>
    <xf numFmtId="3" fontId="7" fillId="4" borderId="10" xfId="0" applyNumberFormat="1" applyFont="1" applyFill="1" applyBorder="1" applyAlignment="1" applyProtection="1">
      <alignment horizontal="center" vertical="center"/>
      <protection locked="0"/>
    </xf>
    <xf numFmtId="0" fontId="4" fillId="0" borderId="0" xfId="0" applyFont="1" applyAlignment="1" applyProtection="1">
      <alignment horizontal="left" vertical="center" wrapText="1"/>
      <protection locked="0"/>
    </xf>
    <xf numFmtId="3" fontId="14" fillId="3" borderId="15" xfId="0" applyNumberFormat="1" applyFont="1" applyFill="1" applyBorder="1" applyAlignment="1" applyProtection="1">
      <alignment horizontal="left" vertical="center" wrapText="1"/>
      <protection locked="0"/>
    </xf>
    <xf numFmtId="3" fontId="14" fillId="3" borderId="16" xfId="0" applyNumberFormat="1" applyFont="1" applyFill="1" applyBorder="1" applyAlignment="1" applyProtection="1">
      <alignment horizontal="left" vertical="center" wrapText="1"/>
      <protection locked="0"/>
    </xf>
    <xf numFmtId="0" fontId="2" fillId="4" borderId="17" xfId="0" quotePrefix="1" applyFont="1" applyFill="1" applyBorder="1" applyAlignment="1" applyProtection="1">
      <alignment horizontal="left" vertical="center"/>
      <protection locked="0"/>
    </xf>
    <xf numFmtId="0" fontId="2" fillId="4" borderId="0" xfId="0" applyFont="1" applyFill="1" applyAlignment="1" applyProtection="1">
      <alignment horizontal="left" vertical="center"/>
      <protection locked="0"/>
    </xf>
    <xf numFmtId="0" fontId="2" fillId="4" borderId="18" xfId="0" applyFont="1" applyFill="1" applyBorder="1" applyAlignment="1" applyProtection="1">
      <alignment horizontal="left" vertical="center"/>
      <protection locked="0"/>
    </xf>
    <xf numFmtId="0" fontId="2" fillId="4" borderId="17" xfId="0" applyFont="1" applyFill="1" applyBorder="1" applyAlignment="1" applyProtection="1">
      <alignment horizontal="left" vertical="center"/>
      <protection locked="0"/>
    </xf>
    <xf numFmtId="0" fontId="17" fillId="0" borderId="20" xfId="0" applyFont="1" applyBorder="1" applyAlignment="1">
      <alignment horizontal="left" vertical="center" wrapText="1"/>
    </xf>
  </cellXfs>
  <cellStyles count="1">
    <cellStyle name="Standa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3D6C8"/>
      <color rgb="FFB6BBA5"/>
      <color rgb="FF9FA585"/>
      <color rgb="FFCF7B1F"/>
      <color rgb="FF4153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1"/>
  <sheetViews>
    <sheetView tabSelected="1" zoomScale="85" zoomScaleNormal="85" workbookViewId="0">
      <selection activeCell="A41" sqref="A41"/>
    </sheetView>
  </sheetViews>
  <sheetFormatPr defaultColWidth="9.09765625" defaultRowHeight="11.5"/>
  <cols>
    <col min="1" max="1" width="85.19921875" style="59" customWidth="1"/>
    <col min="2" max="6" width="11.69921875" style="59" customWidth="1"/>
    <col min="7" max="7" width="12.3984375" style="59" customWidth="1"/>
    <col min="8" max="16384" width="9.09765625" style="59"/>
  </cols>
  <sheetData>
    <row r="1" spans="1:8" ht="18">
      <c r="A1" s="105" t="s">
        <v>0</v>
      </c>
      <c r="B1" s="105"/>
      <c r="C1" s="105"/>
      <c r="D1" s="105"/>
      <c r="E1" s="105"/>
      <c r="F1" s="105"/>
      <c r="G1" s="105"/>
    </row>
    <row r="2" spans="1:8" ht="15" customHeight="1">
      <c r="A2" s="109" t="s">
        <v>1</v>
      </c>
      <c r="B2" s="109"/>
      <c r="C2" s="109"/>
      <c r="D2" s="75"/>
      <c r="E2" s="75"/>
      <c r="F2" s="75"/>
      <c r="G2" s="2"/>
    </row>
    <row r="3" spans="1:8" ht="15.5">
      <c r="A3" s="108" t="s">
        <v>2</v>
      </c>
      <c r="B3" s="108"/>
      <c r="C3" s="108"/>
      <c r="D3" s="75"/>
      <c r="E3" s="75"/>
      <c r="F3" s="75"/>
      <c r="G3" s="2"/>
    </row>
    <row r="4" spans="1:8" ht="16" thickBot="1">
      <c r="A4" s="109" t="s">
        <v>3</v>
      </c>
      <c r="B4" s="109"/>
      <c r="C4" s="109"/>
      <c r="D4" s="75"/>
      <c r="E4" s="75"/>
      <c r="F4" s="75"/>
      <c r="G4" s="2"/>
    </row>
    <row r="5" spans="1:8" ht="15.75" customHeight="1">
      <c r="A5" s="106" t="s">
        <v>4</v>
      </c>
      <c r="B5" s="78" t="s">
        <v>5</v>
      </c>
      <c r="C5" s="78" t="s">
        <v>6</v>
      </c>
      <c r="D5" s="78" t="s">
        <v>7</v>
      </c>
      <c r="E5" s="78" t="s">
        <v>8</v>
      </c>
      <c r="F5" s="78" t="s">
        <v>9</v>
      </c>
      <c r="G5" s="78" t="s">
        <v>10</v>
      </c>
    </row>
    <row r="6" spans="1:8" ht="15" customHeight="1" thickBot="1">
      <c r="A6" s="107"/>
      <c r="B6" s="79" t="s">
        <v>11</v>
      </c>
      <c r="C6" s="79" t="s">
        <v>11</v>
      </c>
      <c r="D6" s="79" t="s">
        <v>11</v>
      </c>
      <c r="E6" s="79" t="s">
        <v>11</v>
      </c>
      <c r="F6" s="79" t="s">
        <v>11</v>
      </c>
      <c r="G6" s="79" t="s">
        <v>11</v>
      </c>
    </row>
    <row r="7" spans="1:8" ht="14">
      <c r="A7" s="80" t="s">
        <v>12</v>
      </c>
      <c r="B7" s="81">
        <f>ROUND(SUM(B8:B10),2)</f>
        <v>0</v>
      </c>
      <c r="C7" s="81">
        <f>ROUND(SUM(C8:C10),2)</f>
        <v>0</v>
      </c>
      <c r="D7" s="81">
        <f>ROUND(SUM(D8:D10),2)</f>
        <v>0</v>
      </c>
      <c r="E7" s="81">
        <f>ROUND(SUM(E8:E10),2)</f>
        <v>0</v>
      </c>
      <c r="F7" s="81">
        <f>ROUND(SUM(F8:F10),2)</f>
        <v>0</v>
      </c>
      <c r="G7" s="82">
        <f>ROUND(SUM(B7:F7),2)</f>
        <v>0</v>
      </c>
    </row>
    <row r="8" spans="1:8" ht="14.5">
      <c r="A8" s="83" t="s">
        <v>13</v>
      </c>
      <c r="B8" s="84">
        <f>'A. Investment costs'!C5</f>
        <v>0</v>
      </c>
      <c r="C8" s="84">
        <f>'A. Investment costs'!D5</f>
        <v>0</v>
      </c>
      <c r="D8" s="84">
        <f>'A. Investment costs'!E5</f>
        <v>0</v>
      </c>
      <c r="E8" s="84">
        <f>'A. Investment costs'!F5</f>
        <v>0</v>
      </c>
      <c r="F8" s="84">
        <f>'A. Investment costs'!G5</f>
        <v>0</v>
      </c>
      <c r="G8" s="85">
        <f t="shared" ref="G8:G31" si="0">ROUND(SUM(B8:F8),2)</f>
        <v>0</v>
      </c>
      <c r="H8" s="60"/>
    </row>
    <row r="9" spans="1:8" ht="14.5">
      <c r="A9" s="86" t="s">
        <v>86</v>
      </c>
      <c r="B9" s="87">
        <v>0</v>
      </c>
      <c r="C9" s="87">
        <v>0</v>
      </c>
      <c r="D9" s="87">
        <v>0</v>
      </c>
      <c r="E9" s="87">
        <v>0</v>
      </c>
      <c r="F9" s="87">
        <v>0</v>
      </c>
      <c r="G9" s="88">
        <f t="shared" si="0"/>
        <v>0</v>
      </c>
      <c r="H9" s="77"/>
    </row>
    <row r="10" spans="1:8" ht="14.5">
      <c r="A10" s="83" t="s">
        <v>14</v>
      </c>
      <c r="B10" s="84">
        <f>'A. Investment costs'!C9</f>
        <v>0</v>
      </c>
      <c r="C10" s="84">
        <f>'A. Investment costs'!D9</f>
        <v>0</v>
      </c>
      <c r="D10" s="84">
        <f>'A. Investment costs'!E9</f>
        <v>0</v>
      </c>
      <c r="E10" s="84">
        <f>'A. Investment costs'!F9</f>
        <v>0</v>
      </c>
      <c r="F10" s="84">
        <f>'A. Investment costs'!G9</f>
        <v>0</v>
      </c>
      <c r="G10" s="85">
        <f t="shared" si="0"/>
        <v>0</v>
      </c>
    </row>
    <row r="11" spans="1:8" ht="14">
      <c r="A11" s="89" t="s">
        <v>15</v>
      </c>
      <c r="B11" s="90">
        <f>ROUND(SUM(B12:B16),2)</f>
        <v>0</v>
      </c>
      <c r="C11" s="90">
        <f>ROUND(SUM(C12:C16),2)</f>
        <v>0</v>
      </c>
      <c r="D11" s="90">
        <f>ROUND(SUM(D12:D16),2)</f>
        <v>0</v>
      </c>
      <c r="E11" s="90">
        <f>ROUND(SUM(E12:E16),2)</f>
        <v>0</v>
      </c>
      <c r="F11" s="90">
        <f>ROUND(SUM(F12:F16),2)</f>
        <v>0</v>
      </c>
      <c r="G11" s="91">
        <f t="shared" si="0"/>
        <v>0</v>
      </c>
    </row>
    <row r="12" spans="1:8" ht="14.5">
      <c r="A12" s="83" t="s">
        <v>16</v>
      </c>
      <c r="B12" s="84">
        <f>'B. Operational costs'!C5</f>
        <v>0</v>
      </c>
      <c r="C12" s="84">
        <f>'B. Operational costs'!D5</f>
        <v>0</v>
      </c>
      <c r="D12" s="84">
        <f>'B. Operational costs'!E5</f>
        <v>0</v>
      </c>
      <c r="E12" s="84">
        <f>'B. Operational costs'!F5</f>
        <v>0</v>
      </c>
      <c r="F12" s="84">
        <f>'B. Operational costs'!G5</f>
        <v>0</v>
      </c>
      <c r="G12" s="92">
        <f t="shared" si="0"/>
        <v>0</v>
      </c>
    </row>
    <row r="13" spans="1:8" ht="14.5">
      <c r="A13" s="83" t="s">
        <v>17</v>
      </c>
      <c r="B13" s="84">
        <f>'B. Operational costs'!C9</f>
        <v>0</v>
      </c>
      <c r="C13" s="84">
        <f>'B. Operational costs'!D9</f>
        <v>0</v>
      </c>
      <c r="D13" s="84">
        <f>'B. Operational costs'!E9</f>
        <v>0</v>
      </c>
      <c r="E13" s="84">
        <f>'B. Operational costs'!F9</f>
        <v>0</v>
      </c>
      <c r="F13" s="84">
        <f>'B. Operational costs'!G9</f>
        <v>0</v>
      </c>
      <c r="G13" s="92">
        <f t="shared" si="0"/>
        <v>0</v>
      </c>
    </row>
    <row r="14" spans="1:8" ht="14.5">
      <c r="A14" s="83" t="s">
        <v>18</v>
      </c>
      <c r="B14" s="84">
        <f>'B. Operational costs'!C13</f>
        <v>0</v>
      </c>
      <c r="C14" s="84">
        <f>'B. Operational costs'!D13</f>
        <v>0</v>
      </c>
      <c r="D14" s="84">
        <f>'B. Operational costs'!E13</f>
        <v>0</v>
      </c>
      <c r="E14" s="84">
        <f>'B. Operational costs'!F13</f>
        <v>0</v>
      </c>
      <c r="F14" s="84">
        <f>'B. Operational costs'!G13</f>
        <v>0</v>
      </c>
      <c r="G14" s="92">
        <f t="shared" si="0"/>
        <v>0</v>
      </c>
    </row>
    <row r="15" spans="1:8" ht="14.5">
      <c r="A15" s="83" t="s">
        <v>19</v>
      </c>
      <c r="B15" s="84">
        <f>'B. Operational costs'!C17</f>
        <v>0</v>
      </c>
      <c r="C15" s="84">
        <f>'B. Operational costs'!D17</f>
        <v>0</v>
      </c>
      <c r="D15" s="84">
        <f>'B. Operational costs'!E17</f>
        <v>0</v>
      </c>
      <c r="E15" s="84">
        <f>'B. Operational costs'!F17</f>
        <v>0</v>
      </c>
      <c r="F15" s="84">
        <f>'B. Operational costs'!G17</f>
        <v>0</v>
      </c>
      <c r="G15" s="92">
        <f t="shared" si="0"/>
        <v>0</v>
      </c>
    </row>
    <row r="16" spans="1:8" ht="14.5">
      <c r="A16" s="83" t="s">
        <v>20</v>
      </c>
      <c r="B16" s="84">
        <f>'B. Operational costs'!C21</f>
        <v>0</v>
      </c>
      <c r="C16" s="84">
        <f>'B. Operational costs'!D21</f>
        <v>0</v>
      </c>
      <c r="D16" s="84">
        <f>'B. Operational costs'!E21</f>
        <v>0</v>
      </c>
      <c r="E16" s="84">
        <f>'B. Operational costs'!F21</f>
        <v>0</v>
      </c>
      <c r="F16" s="84">
        <f>'B. Operational costs'!G21</f>
        <v>0</v>
      </c>
      <c r="G16" s="92">
        <f t="shared" si="0"/>
        <v>0</v>
      </c>
    </row>
    <row r="17" spans="1:7" ht="14">
      <c r="A17" s="89" t="s">
        <v>21</v>
      </c>
      <c r="B17" s="90">
        <f>ROUND(SUM(B18:B18),2)</f>
        <v>0</v>
      </c>
      <c r="C17" s="90">
        <f>ROUND(SUM(C18:C18),2)</f>
        <v>0</v>
      </c>
      <c r="D17" s="90">
        <f>ROUND(SUM(D18:D18),2)</f>
        <v>0</v>
      </c>
      <c r="E17" s="90">
        <f>ROUND(SUM(E18:E18),2)</f>
        <v>0</v>
      </c>
      <c r="F17" s="90">
        <f>ROUND(SUM(F18:F18),2)</f>
        <v>0</v>
      </c>
      <c r="G17" s="91">
        <f t="shared" si="0"/>
        <v>0</v>
      </c>
    </row>
    <row r="18" spans="1:7" ht="14.5">
      <c r="A18" s="83" t="s">
        <v>22</v>
      </c>
      <c r="B18" s="84">
        <f>'C. Personnel Costs'!I10</f>
        <v>0</v>
      </c>
      <c r="C18" s="84">
        <f>'C. Personnel Costs'!J10</f>
        <v>0</v>
      </c>
      <c r="D18" s="84">
        <f>'C. Personnel Costs'!K10</f>
        <v>0</v>
      </c>
      <c r="E18" s="84">
        <f>'C. Personnel Costs'!L10</f>
        <v>0</v>
      </c>
      <c r="F18" s="84">
        <f>'C. Personnel Costs'!M10</f>
        <v>0</v>
      </c>
      <c r="G18" s="93">
        <f t="shared" si="0"/>
        <v>0</v>
      </c>
    </row>
    <row r="19" spans="1:7" ht="14.5">
      <c r="A19" s="86" t="s">
        <v>87</v>
      </c>
      <c r="B19" s="87">
        <v>0</v>
      </c>
      <c r="C19" s="87">
        <v>0</v>
      </c>
      <c r="D19" s="87">
        <v>0</v>
      </c>
      <c r="E19" s="87">
        <v>0</v>
      </c>
      <c r="F19" s="87">
        <v>0</v>
      </c>
      <c r="G19" s="94">
        <f t="shared" si="0"/>
        <v>0</v>
      </c>
    </row>
    <row r="20" spans="1:7" ht="14">
      <c r="A20" s="89" t="s">
        <v>23</v>
      </c>
      <c r="B20" s="90">
        <f>ROUND(SUM(B21:B26),2)</f>
        <v>0</v>
      </c>
      <c r="C20" s="90">
        <f>ROUND(SUM(C21:C26),2)</f>
        <v>0</v>
      </c>
      <c r="D20" s="90">
        <f>ROUND(SUM(D21:D26),2)</f>
        <v>0</v>
      </c>
      <c r="E20" s="90">
        <f>ROUND(SUM(E21:E26),2)</f>
        <v>0</v>
      </c>
      <c r="F20" s="90">
        <f>ROUND(SUM(F21:F26),2)</f>
        <v>0</v>
      </c>
      <c r="G20" s="91">
        <f t="shared" si="0"/>
        <v>0</v>
      </c>
    </row>
    <row r="21" spans="1:7" ht="14.5">
      <c r="A21" s="83" t="s">
        <v>24</v>
      </c>
      <c r="B21" s="84">
        <f>'D. Scholarship Costs (Belgium)'!D13</f>
        <v>0</v>
      </c>
      <c r="C21" s="84">
        <f>'D. Scholarship Costs (Belgium)'!D24</f>
        <v>0</v>
      </c>
      <c r="D21" s="84">
        <f>'D. Scholarship Costs (Belgium)'!D34</f>
        <v>0</v>
      </c>
      <c r="E21" s="84">
        <f>'D. Scholarship Costs (Belgium)'!D44</f>
        <v>0</v>
      </c>
      <c r="F21" s="84">
        <f>'D. Scholarship Costs (Belgium)'!D54</f>
        <v>0</v>
      </c>
      <c r="G21" s="93">
        <f t="shared" si="0"/>
        <v>0</v>
      </c>
    </row>
    <row r="22" spans="1:7" ht="14.5">
      <c r="A22" s="86" t="s">
        <v>25</v>
      </c>
      <c r="B22" s="87">
        <v>0</v>
      </c>
      <c r="C22" s="87">
        <v>0</v>
      </c>
      <c r="D22" s="87">
        <v>0</v>
      </c>
      <c r="E22" s="87">
        <v>0</v>
      </c>
      <c r="F22" s="87">
        <v>0</v>
      </c>
      <c r="G22" s="94">
        <f t="shared" si="0"/>
        <v>0</v>
      </c>
    </row>
    <row r="23" spans="1:7" ht="14.5">
      <c r="A23" s="86" t="s">
        <v>26</v>
      </c>
      <c r="B23" s="87">
        <v>0</v>
      </c>
      <c r="C23" s="87">
        <v>0</v>
      </c>
      <c r="D23" s="87">
        <v>0</v>
      </c>
      <c r="E23" s="87">
        <v>0</v>
      </c>
      <c r="F23" s="87">
        <v>0</v>
      </c>
      <c r="G23" s="94">
        <f t="shared" si="0"/>
        <v>0</v>
      </c>
    </row>
    <row r="24" spans="1:7" ht="14.5">
      <c r="A24" s="83" t="s">
        <v>27</v>
      </c>
      <c r="B24" s="84">
        <f>'D. Scholarship Costs (local)'!D10</f>
        <v>0</v>
      </c>
      <c r="C24" s="84">
        <f>'D. Scholarship Costs (local)'!D17</f>
        <v>0</v>
      </c>
      <c r="D24" s="84">
        <f>'D. Scholarship Costs (local)'!D24</f>
        <v>0</v>
      </c>
      <c r="E24" s="84">
        <f>'D. Scholarship Costs (local)'!D31</f>
        <v>0</v>
      </c>
      <c r="F24" s="84">
        <f>'D. Scholarship Costs (local)'!D38</f>
        <v>0</v>
      </c>
      <c r="G24" s="93">
        <f t="shared" si="0"/>
        <v>0</v>
      </c>
    </row>
    <row r="25" spans="1:7" ht="14.5">
      <c r="A25" s="86" t="s">
        <v>28</v>
      </c>
      <c r="B25" s="87">
        <v>0</v>
      </c>
      <c r="C25" s="87">
        <v>0</v>
      </c>
      <c r="D25" s="87">
        <v>0</v>
      </c>
      <c r="E25" s="87">
        <v>0</v>
      </c>
      <c r="F25" s="87">
        <v>0</v>
      </c>
      <c r="G25" s="94">
        <f t="shared" si="0"/>
        <v>0</v>
      </c>
    </row>
    <row r="26" spans="1:7" ht="14.5">
      <c r="A26" s="86" t="s">
        <v>29</v>
      </c>
      <c r="B26" s="87">
        <v>0</v>
      </c>
      <c r="C26" s="87">
        <v>0</v>
      </c>
      <c r="D26" s="87">
        <v>0</v>
      </c>
      <c r="E26" s="87">
        <v>0</v>
      </c>
      <c r="F26" s="87">
        <v>0</v>
      </c>
      <c r="G26" s="94">
        <f t="shared" si="0"/>
        <v>0</v>
      </c>
    </row>
    <row r="27" spans="1:7" ht="14.5" thickBot="1">
      <c r="A27" s="95" t="s">
        <v>30</v>
      </c>
      <c r="B27" s="96">
        <f>ROUND(B7+B11+B17+B20,2)</f>
        <v>0</v>
      </c>
      <c r="C27" s="96">
        <f>ROUND(C7+C11+C17+C20,2)</f>
        <v>0</v>
      </c>
      <c r="D27" s="96">
        <f>ROUND(D7+D11+D17+D20,2)</f>
        <v>0</v>
      </c>
      <c r="E27" s="96">
        <f>ROUND(E7+E11+E17+E20,2)</f>
        <v>0</v>
      </c>
      <c r="F27" s="96">
        <f>ROUND(F7+F11+F17+F20,2)</f>
        <v>0</v>
      </c>
      <c r="G27" s="96">
        <f t="shared" si="0"/>
        <v>0</v>
      </c>
    </row>
    <row r="28" spans="1:7" ht="14">
      <c r="A28" s="97" t="s">
        <v>31</v>
      </c>
      <c r="B28" s="98">
        <f>ROUND(B29+B30,2)</f>
        <v>0</v>
      </c>
      <c r="C28" s="98">
        <f>ROUND(C29+C30,2)</f>
        <v>0</v>
      </c>
      <c r="D28" s="98">
        <f>ROUND(D29+D30,2)</f>
        <v>0</v>
      </c>
      <c r="E28" s="98">
        <f>ROUND(E29+E30,2)</f>
        <v>0</v>
      </c>
      <c r="F28" s="98">
        <f>ROUND(F29+F30,2)</f>
        <v>0</v>
      </c>
      <c r="G28" s="99">
        <f t="shared" si="0"/>
        <v>0</v>
      </c>
    </row>
    <row r="29" spans="1:7" ht="14.5">
      <c r="A29" s="100" t="s">
        <v>91</v>
      </c>
      <c r="B29" s="84">
        <f>ROUND(B27*0.1,2)</f>
        <v>0</v>
      </c>
      <c r="C29" s="84">
        <f t="shared" ref="C29:F29" si="1">ROUND(C27*0.1,2)</f>
        <v>0</v>
      </c>
      <c r="D29" s="84">
        <f t="shared" si="1"/>
        <v>0</v>
      </c>
      <c r="E29" s="84">
        <f t="shared" si="1"/>
        <v>0</v>
      </c>
      <c r="F29" s="84">
        <f t="shared" si="1"/>
        <v>0</v>
      </c>
      <c r="G29" s="93">
        <f t="shared" si="0"/>
        <v>0</v>
      </c>
    </row>
    <row r="30" spans="1:7" ht="14.5">
      <c r="A30" s="101" t="s">
        <v>32</v>
      </c>
      <c r="B30" s="102">
        <v>0</v>
      </c>
      <c r="C30" s="102">
        <v>0</v>
      </c>
      <c r="D30" s="102">
        <v>0</v>
      </c>
      <c r="E30" s="102">
        <v>0</v>
      </c>
      <c r="F30" s="102">
        <v>0</v>
      </c>
      <c r="G30" s="94">
        <f t="shared" si="0"/>
        <v>0</v>
      </c>
    </row>
    <row r="31" spans="1:7" ht="14.5" thickBot="1">
      <c r="A31" s="103" t="s">
        <v>10</v>
      </c>
      <c r="B31" s="96">
        <f>ROUND(B27+B28,2)</f>
        <v>0</v>
      </c>
      <c r="C31" s="96">
        <f>ROUND(C27+C28,2)</f>
        <v>0</v>
      </c>
      <c r="D31" s="96">
        <f>ROUND(D27+D28,2)</f>
        <v>0</v>
      </c>
      <c r="E31" s="96">
        <f>ROUND(E27+E28,2)</f>
        <v>0</v>
      </c>
      <c r="F31" s="96">
        <f>ROUND(F27+F28,2)</f>
        <v>0</v>
      </c>
      <c r="G31" s="104">
        <f t="shared" si="0"/>
        <v>0</v>
      </c>
    </row>
  </sheetData>
  <sheetProtection sheet="1" objects="1" scenarios="1"/>
  <mergeCells count="5">
    <mergeCell ref="A1:G1"/>
    <mergeCell ref="A5:A6"/>
    <mergeCell ref="A3:C3"/>
    <mergeCell ref="A4:C4"/>
    <mergeCell ref="A2:C2"/>
  </mergeCells>
  <phoneticPr fontId="1" type="noConversion"/>
  <pageMargins left="0.75" right="0.75" top="1" bottom="1" header="0.5" footer="0.5"/>
  <pageSetup paperSize="9" scale="75" orientation="landscape" r:id="rId1"/>
  <headerFooter alignWithMargins="0"/>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4"/>
  <sheetViews>
    <sheetView zoomScale="85" zoomScaleNormal="85" workbookViewId="0">
      <selection activeCell="E16" sqref="E16"/>
    </sheetView>
  </sheetViews>
  <sheetFormatPr defaultColWidth="9.09765625" defaultRowHeight="11.5"/>
  <cols>
    <col min="1" max="1" width="33.3984375" style="59" customWidth="1"/>
    <col min="2" max="7" width="16.09765625" style="59" customWidth="1"/>
    <col min="8" max="8" width="33.3984375" style="59" customWidth="1"/>
    <col min="9" max="16384" width="9.09765625" style="59"/>
  </cols>
  <sheetData>
    <row r="1" spans="1:8" ht="15" customHeight="1">
      <c r="A1" s="110" t="s">
        <v>33</v>
      </c>
      <c r="B1" s="61"/>
      <c r="C1" s="61"/>
      <c r="D1" s="61"/>
      <c r="E1" s="61"/>
      <c r="F1" s="61"/>
      <c r="G1" s="61"/>
    </row>
    <row r="2" spans="1:8" ht="21" customHeight="1">
      <c r="A2" s="111"/>
      <c r="B2" s="61"/>
      <c r="C2" s="61"/>
      <c r="D2" s="61"/>
      <c r="E2" s="61"/>
      <c r="F2" s="61"/>
      <c r="G2" s="61"/>
    </row>
    <row r="3" spans="1:8" ht="31.5" customHeight="1">
      <c r="A3" s="112" t="s">
        <v>34</v>
      </c>
      <c r="B3" s="114" t="s">
        <v>35</v>
      </c>
      <c r="C3" s="115" t="s">
        <v>36</v>
      </c>
      <c r="D3" s="116"/>
      <c r="E3" s="116"/>
      <c r="F3" s="116"/>
      <c r="G3" s="117"/>
      <c r="H3" s="114" t="s">
        <v>37</v>
      </c>
    </row>
    <row r="4" spans="1:8" ht="16.5" customHeight="1">
      <c r="A4" s="113"/>
      <c r="B4" s="114"/>
      <c r="C4" s="62" t="s">
        <v>38</v>
      </c>
      <c r="D4" s="62" t="s">
        <v>39</v>
      </c>
      <c r="E4" s="62" t="s">
        <v>40</v>
      </c>
      <c r="F4" s="62" t="s">
        <v>41</v>
      </c>
      <c r="G4" s="62" t="s">
        <v>42</v>
      </c>
      <c r="H4" s="114"/>
    </row>
    <row r="5" spans="1:8" ht="16.5" customHeight="1">
      <c r="A5" s="63" t="s">
        <v>43</v>
      </c>
      <c r="B5" s="64"/>
      <c r="C5" s="65">
        <f>ROUND(SUM(C6:C8),2)</f>
        <v>0</v>
      </c>
      <c r="D5" s="65">
        <f>ROUND(SUM(D6:D8),2)</f>
        <v>0</v>
      </c>
      <c r="E5" s="65">
        <f>ROUND(SUM(E6:E8),2)</f>
        <v>0</v>
      </c>
      <c r="F5" s="65">
        <f>ROUND(SUM(F6:F8),2)</f>
        <v>0</v>
      </c>
      <c r="G5" s="65">
        <f>ROUND(SUM(G6:G8),2)</f>
        <v>0</v>
      </c>
      <c r="H5" s="66"/>
    </row>
    <row r="6" spans="1:8" ht="16.5" customHeight="1">
      <c r="A6" s="3"/>
      <c r="B6" s="45"/>
      <c r="C6" s="58">
        <v>0</v>
      </c>
      <c r="D6" s="58">
        <v>0</v>
      </c>
      <c r="E6" s="58">
        <v>0</v>
      </c>
      <c r="F6" s="58">
        <v>0</v>
      </c>
      <c r="G6" s="58">
        <v>0</v>
      </c>
      <c r="H6" s="4"/>
    </row>
    <row r="7" spans="1:8" ht="16.5" customHeight="1">
      <c r="A7" s="3"/>
      <c r="B7" s="45"/>
      <c r="C7" s="58">
        <v>0</v>
      </c>
      <c r="D7" s="58">
        <v>0</v>
      </c>
      <c r="E7" s="58">
        <v>0</v>
      </c>
      <c r="F7" s="58">
        <v>0</v>
      </c>
      <c r="G7" s="58">
        <v>0</v>
      </c>
      <c r="H7" s="4"/>
    </row>
    <row r="8" spans="1:8" ht="16.5" customHeight="1">
      <c r="A8" s="3"/>
      <c r="B8" s="45"/>
      <c r="C8" s="58">
        <v>0</v>
      </c>
      <c r="D8" s="58">
        <v>0</v>
      </c>
      <c r="E8" s="58">
        <v>0</v>
      </c>
      <c r="F8" s="58">
        <v>0</v>
      </c>
      <c r="G8" s="58">
        <v>0</v>
      </c>
      <c r="H8" s="4"/>
    </row>
    <row r="9" spans="1:8" ht="45" customHeight="1">
      <c r="A9" s="63" t="s">
        <v>44</v>
      </c>
      <c r="B9" s="64"/>
      <c r="C9" s="65">
        <f>ROUND(SUM(C10:C12),2)</f>
        <v>0</v>
      </c>
      <c r="D9" s="65">
        <f>ROUND(SUM(D10:D12),2)</f>
        <v>0</v>
      </c>
      <c r="E9" s="65">
        <f>ROUND(SUM(E10:E12),2)</f>
        <v>0</v>
      </c>
      <c r="F9" s="65">
        <f>ROUND(SUM(F10:F12),2)</f>
        <v>0</v>
      </c>
      <c r="G9" s="65">
        <f>ROUND(SUM(G10:G12),2)</f>
        <v>0</v>
      </c>
      <c r="H9" s="66"/>
    </row>
    <row r="10" spans="1:8" ht="15" customHeight="1">
      <c r="A10" s="5"/>
      <c r="B10" s="44"/>
      <c r="C10" s="57">
        <v>0</v>
      </c>
      <c r="D10" s="57">
        <v>0</v>
      </c>
      <c r="E10" s="57">
        <v>0</v>
      </c>
      <c r="F10" s="57">
        <v>0</v>
      </c>
      <c r="G10" s="57">
        <v>0</v>
      </c>
      <c r="H10" s="6"/>
    </row>
    <row r="11" spans="1:8" ht="15" customHeight="1">
      <c r="A11" s="5"/>
      <c r="B11" s="44"/>
      <c r="C11" s="57">
        <v>0</v>
      </c>
      <c r="D11" s="57">
        <v>0</v>
      </c>
      <c r="E11" s="57">
        <v>0</v>
      </c>
      <c r="F11" s="57">
        <v>0</v>
      </c>
      <c r="G11" s="57">
        <v>0</v>
      </c>
      <c r="H11" s="6"/>
    </row>
    <row r="12" spans="1:8" ht="15" customHeight="1">
      <c r="A12" s="5"/>
      <c r="B12" s="44"/>
      <c r="C12" s="57">
        <v>0</v>
      </c>
      <c r="D12" s="57">
        <v>0</v>
      </c>
      <c r="E12" s="57">
        <v>0</v>
      </c>
      <c r="F12" s="57">
        <v>0</v>
      </c>
      <c r="G12" s="57">
        <v>0</v>
      </c>
      <c r="H12" s="6"/>
    </row>
    <row r="13" spans="1:8" ht="15" customHeight="1">
      <c r="A13" s="71" t="s">
        <v>10</v>
      </c>
      <c r="B13" s="72"/>
      <c r="C13" s="73">
        <f>ROUND(C5+C9,2)</f>
        <v>0</v>
      </c>
      <c r="D13" s="73">
        <f>ROUND(D5+D9,2)</f>
        <v>0</v>
      </c>
      <c r="E13" s="73">
        <f>ROUND(E5+E9,2)</f>
        <v>0</v>
      </c>
      <c r="F13" s="73">
        <f>ROUND(F5+F9,2)</f>
        <v>0</v>
      </c>
      <c r="G13" s="73">
        <f>ROUND(G5+G9,2)</f>
        <v>0</v>
      </c>
      <c r="H13" s="74"/>
    </row>
    <row r="14" spans="1:8">
      <c r="B14" s="70"/>
      <c r="C14" s="70"/>
      <c r="D14" s="70"/>
      <c r="E14" s="70"/>
      <c r="F14" s="70"/>
      <c r="G14" s="70"/>
    </row>
  </sheetData>
  <sheetProtection insertRows="0" deleteRows="0"/>
  <mergeCells count="5">
    <mergeCell ref="A1:A2"/>
    <mergeCell ref="A3:A4"/>
    <mergeCell ref="B3:B4"/>
    <mergeCell ref="H3:H4"/>
    <mergeCell ref="C3:G3"/>
  </mergeCells>
  <phoneticPr fontId="1" type="noConversion"/>
  <pageMargins left="0.74803149606299213" right="0.74803149606299213" top="0.98425196850393704" bottom="0.98425196850393704" header="0.51181102362204722" footer="0.51181102362204722"/>
  <pageSetup paperSize="9" scale="8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5"/>
  <sheetViews>
    <sheetView zoomScale="80" zoomScaleNormal="80" workbookViewId="0">
      <pane ySplit="4" topLeftCell="A5" activePane="bottomLeft" state="frozen"/>
      <selection pane="bottomLeft" activeCell="C14" sqref="C14"/>
    </sheetView>
  </sheetViews>
  <sheetFormatPr defaultColWidth="9.09765625" defaultRowHeight="11.5"/>
  <cols>
    <col min="1" max="1" width="44.69921875" style="59" customWidth="1"/>
    <col min="2" max="7" width="16.09765625" style="59" customWidth="1"/>
    <col min="8" max="8" width="51.09765625" style="59" customWidth="1"/>
    <col min="9" max="16384" width="9.09765625" style="59"/>
  </cols>
  <sheetData>
    <row r="1" spans="1:10" ht="14">
      <c r="A1" s="110" t="s">
        <v>15</v>
      </c>
      <c r="E1" s="61"/>
      <c r="F1" s="61"/>
      <c r="G1" s="61"/>
    </row>
    <row r="2" spans="1:10" ht="14">
      <c r="A2" s="111"/>
      <c r="E2" s="61"/>
      <c r="F2" s="61"/>
      <c r="G2" s="61"/>
    </row>
    <row r="3" spans="1:10" ht="30.75" customHeight="1">
      <c r="A3" s="118" t="s">
        <v>34</v>
      </c>
      <c r="B3" s="114" t="s">
        <v>35</v>
      </c>
      <c r="C3" s="115" t="s">
        <v>36</v>
      </c>
      <c r="D3" s="116"/>
      <c r="E3" s="116"/>
      <c r="F3" s="116"/>
      <c r="G3" s="117"/>
      <c r="H3" s="114" t="s">
        <v>37</v>
      </c>
    </row>
    <row r="4" spans="1:10" ht="15" customHeight="1">
      <c r="A4" s="114"/>
      <c r="B4" s="114"/>
      <c r="C4" s="62" t="s">
        <v>38</v>
      </c>
      <c r="D4" s="62" t="s">
        <v>39</v>
      </c>
      <c r="E4" s="62" t="s">
        <v>40</v>
      </c>
      <c r="F4" s="62" t="s">
        <v>41</v>
      </c>
      <c r="G4" s="62" t="s">
        <v>42</v>
      </c>
      <c r="H4" s="114"/>
    </row>
    <row r="5" spans="1:10" ht="15" customHeight="1">
      <c r="A5" s="63" t="s">
        <v>16</v>
      </c>
      <c r="B5" s="64"/>
      <c r="C5" s="65">
        <f>ROUND(SUM(C6:C8),2)</f>
        <v>0</v>
      </c>
      <c r="D5" s="65">
        <f>ROUND(SUM(D6:D8),2)</f>
        <v>0</v>
      </c>
      <c r="E5" s="65">
        <f>ROUND(SUM(E6:E8),2)</f>
        <v>0</v>
      </c>
      <c r="F5" s="65">
        <f>ROUND(SUM(F6:F8),2)</f>
        <v>0</v>
      </c>
      <c r="G5" s="65">
        <f>ROUND(SUM(G6:G8),2)</f>
        <v>0</v>
      </c>
      <c r="H5" s="63"/>
      <c r="J5" s="76" t="s">
        <v>45</v>
      </c>
    </row>
    <row r="6" spans="1:10" ht="15" customHeight="1">
      <c r="A6" s="5"/>
      <c r="B6" s="44"/>
      <c r="C6" s="57">
        <v>0</v>
      </c>
      <c r="D6" s="57">
        <v>0</v>
      </c>
      <c r="E6" s="58">
        <v>0</v>
      </c>
      <c r="F6" s="58">
        <v>0</v>
      </c>
      <c r="G6" s="58">
        <v>0</v>
      </c>
      <c r="H6" s="53"/>
      <c r="J6" s="76" t="s">
        <v>46</v>
      </c>
    </row>
    <row r="7" spans="1:10" ht="15" customHeight="1">
      <c r="A7" s="5"/>
      <c r="B7" s="44"/>
      <c r="C7" s="57">
        <v>0</v>
      </c>
      <c r="D7" s="57">
        <v>0</v>
      </c>
      <c r="E7" s="58">
        <v>0</v>
      </c>
      <c r="F7" s="58">
        <v>0</v>
      </c>
      <c r="G7" s="58">
        <v>0</v>
      </c>
      <c r="H7" s="5"/>
    </row>
    <row r="8" spans="1:10" ht="15" customHeight="1">
      <c r="A8" s="5"/>
      <c r="B8" s="44"/>
      <c r="C8" s="57">
        <v>0</v>
      </c>
      <c r="D8" s="57">
        <v>0</v>
      </c>
      <c r="E8" s="58">
        <v>0</v>
      </c>
      <c r="F8" s="58">
        <v>0</v>
      </c>
      <c r="G8" s="58">
        <v>0</v>
      </c>
      <c r="H8" s="5"/>
    </row>
    <row r="9" spans="1:10" ht="15" customHeight="1">
      <c r="A9" s="63" t="s">
        <v>47</v>
      </c>
      <c r="B9" s="64"/>
      <c r="C9" s="65">
        <f>ROUND(SUM(C10:C12),2)</f>
        <v>0</v>
      </c>
      <c r="D9" s="65">
        <f>ROUND(SUM(D10:D12),2)</f>
        <v>0</v>
      </c>
      <c r="E9" s="65">
        <f>ROUND(SUM(E10:E12),2)</f>
        <v>0</v>
      </c>
      <c r="F9" s="65">
        <f>ROUND(SUM(F10:F12),2)</f>
        <v>0</v>
      </c>
      <c r="G9" s="65">
        <f>ROUND(SUM(G10:G12),2)</f>
        <v>0</v>
      </c>
      <c r="H9" s="63"/>
    </row>
    <row r="10" spans="1:10" ht="15" customHeight="1">
      <c r="A10" s="5"/>
      <c r="B10" s="44"/>
      <c r="C10" s="57">
        <v>0</v>
      </c>
      <c r="D10" s="57">
        <v>0</v>
      </c>
      <c r="E10" s="57">
        <v>0</v>
      </c>
      <c r="F10" s="57">
        <v>0</v>
      </c>
      <c r="G10" s="57">
        <v>0</v>
      </c>
      <c r="H10" s="5"/>
    </row>
    <row r="11" spans="1:10" ht="15" customHeight="1">
      <c r="A11" s="5"/>
      <c r="B11" s="44"/>
      <c r="C11" s="57">
        <v>0</v>
      </c>
      <c r="D11" s="57">
        <v>0</v>
      </c>
      <c r="E11" s="57">
        <v>0</v>
      </c>
      <c r="F11" s="57">
        <v>0</v>
      </c>
      <c r="G11" s="57">
        <v>0</v>
      </c>
      <c r="H11" s="5"/>
    </row>
    <row r="12" spans="1:10" ht="15" customHeight="1">
      <c r="A12" s="5"/>
      <c r="B12" s="44"/>
      <c r="C12" s="57">
        <v>0</v>
      </c>
      <c r="D12" s="57">
        <v>0</v>
      </c>
      <c r="E12" s="57">
        <v>0</v>
      </c>
      <c r="F12" s="57">
        <v>0</v>
      </c>
      <c r="G12" s="57">
        <v>0</v>
      </c>
      <c r="H12" s="5"/>
    </row>
    <row r="13" spans="1:10" ht="15" customHeight="1">
      <c r="A13" s="63" t="s">
        <v>18</v>
      </c>
      <c r="B13" s="64"/>
      <c r="C13" s="65">
        <f>ROUND(SUM(C14:C16),2)</f>
        <v>0</v>
      </c>
      <c r="D13" s="65">
        <f>ROUND(SUM(D14:D16),2)</f>
        <v>0</v>
      </c>
      <c r="E13" s="65">
        <f>ROUND(SUM(E14:E16),2)</f>
        <v>0</v>
      </c>
      <c r="F13" s="65">
        <f>ROUND(SUM(F14:F16),2)</f>
        <v>0</v>
      </c>
      <c r="G13" s="65">
        <f>ROUND(SUM(G14:G16),2)</f>
        <v>0</v>
      </c>
      <c r="H13" s="63"/>
    </row>
    <row r="14" spans="1:10" ht="15" customHeight="1">
      <c r="A14" s="5"/>
      <c r="B14" s="44"/>
      <c r="C14" s="57">
        <v>0</v>
      </c>
      <c r="D14" s="57">
        <v>0</v>
      </c>
      <c r="E14" s="57">
        <v>0</v>
      </c>
      <c r="F14" s="57">
        <v>0</v>
      </c>
      <c r="G14" s="57">
        <v>0</v>
      </c>
      <c r="H14" s="5"/>
    </row>
    <row r="15" spans="1:10" ht="15" customHeight="1">
      <c r="A15" s="5"/>
      <c r="B15" s="44"/>
      <c r="C15" s="57">
        <v>0</v>
      </c>
      <c r="D15" s="57">
        <v>0</v>
      </c>
      <c r="E15" s="57">
        <v>0</v>
      </c>
      <c r="F15" s="57">
        <v>0</v>
      </c>
      <c r="G15" s="57">
        <v>0</v>
      </c>
      <c r="H15" s="5"/>
    </row>
    <row r="16" spans="1:10" ht="15" customHeight="1">
      <c r="A16" s="5"/>
      <c r="B16" s="44"/>
      <c r="C16" s="57">
        <v>0</v>
      </c>
      <c r="D16" s="57">
        <v>0</v>
      </c>
      <c r="E16" s="57">
        <v>0</v>
      </c>
      <c r="F16" s="57">
        <v>0</v>
      </c>
      <c r="G16" s="57">
        <v>0</v>
      </c>
      <c r="H16" s="5"/>
    </row>
    <row r="17" spans="1:8" ht="15" customHeight="1">
      <c r="A17" s="63" t="s">
        <v>19</v>
      </c>
      <c r="B17" s="64"/>
      <c r="C17" s="65">
        <f>ROUND(SUM(C18:C20),2)</f>
        <v>0</v>
      </c>
      <c r="D17" s="65">
        <f>ROUND(SUM(D18:D20),2)</f>
        <v>0</v>
      </c>
      <c r="E17" s="65">
        <f>ROUND(SUM(E18:E20),2)</f>
        <v>0</v>
      </c>
      <c r="F17" s="65">
        <f>ROUND(SUM(F18:F20),2)</f>
        <v>0</v>
      </c>
      <c r="G17" s="65">
        <f>ROUND(SUM(G18:G20),2)</f>
        <v>0</v>
      </c>
      <c r="H17" s="63"/>
    </row>
    <row r="18" spans="1:8" ht="15" customHeight="1">
      <c r="A18" s="5"/>
      <c r="B18" s="44"/>
      <c r="C18" s="57">
        <v>0</v>
      </c>
      <c r="D18" s="57">
        <v>0</v>
      </c>
      <c r="E18" s="57">
        <v>0</v>
      </c>
      <c r="F18" s="57">
        <v>0</v>
      </c>
      <c r="G18" s="57">
        <v>0</v>
      </c>
      <c r="H18" s="5"/>
    </row>
    <row r="19" spans="1:8" ht="15" customHeight="1">
      <c r="A19" s="5"/>
      <c r="B19" s="44"/>
      <c r="C19" s="57">
        <v>0</v>
      </c>
      <c r="D19" s="57">
        <v>0</v>
      </c>
      <c r="E19" s="57">
        <v>0</v>
      </c>
      <c r="F19" s="57">
        <v>0</v>
      </c>
      <c r="G19" s="57">
        <v>0</v>
      </c>
      <c r="H19" s="5"/>
    </row>
    <row r="20" spans="1:8" ht="15" customHeight="1">
      <c r="A20" s="5"/>
      <c r="B20" s="44"/>
      <c r="C20" s="57">
        <v>0</v>
      </c>
      <c r="D20" s="57">
        <v>0</v>
      </c>
      <c r="E20" s="57">
        <v>0</v>
      </c>
      <c r="F20" s="57">
        <v>0</v>
      </c>
      <c r="G20" s="57">
        <v>0</v>
      </c>
      <c r="H20" s="5"/>
    </row>
    <row r="21" spans="1:8" ht="15" customHeight="1">
      <c r="A21" s="63" t="s">
        <v>20</v>
      </c>
      <c r="B21" s="64"/>
      <c r="C21" s="65">
        <f>ROUND(SUM(C22:C24),2)</f>
        <v>0</v>
      </c>
      <c r="D21" s="65">
        <f>ROUND(SUM(D22:D24),2)</f>
        <v>0</v>
      </c>
      <c r="E21" s="65">
        <f>ROUND(SUM(E22:E24),2)</f>
        <v>0</v>
      </c>
      <c r="F21" s="65">
        <f>ROUND(SUM(F22:F24),2)</f>
        <v>0</v>
      </c>
      <c r="G21" s="65">
        <f>ROUND(SUM(G22:G24),2)</f>
        <v>0</v>
      </c>
      <c r="H21" s="63"/>
    </row>
    <row r="22" spans="1:8" ht="15" customHeight="1">
      <c r="A22" s="5"/>
      <c r="B22" s="44"/>
      <c r="C22" s="57">
        <v>0</v>
      </c>
      <c r="D22" s="57">
        <v>0</v>
      </c>
      <c r="E22" s="57">
        <v>0</v>
      </c>
      <c r="F22" s="57">
        <v>0</v>
      </c>
      <c r="G22" s="57">
        <v>0</v>
      </c>
      <c r="H22" s="5"/>
    </row>
    <row r="23" spans="1:8" ht="15" customHeight="1">
      <c r="A23" s="5"/>
      <c r="B23" s="44"/>
      <c r="C23" s="57">
        <v>0</v>
      </c>
      <c r="D23" s="57">
        <v>0</v>
      </c>
      <c r="E23" s="57">
        <v>0</v>
      </c>
      <c r="F23" s="57">
        <v>0</v>
      </c>
      <c r="G23" s="57">
        <v>0</v>
      </c>
      <c r="H23" s="5"/>
    </row>
    <row r="24" spans="1:8" ht="15" customHeight="1">
      <c r="A24" s="5"/>
      <c r="B24" s="44"/>
      <c r="C24" s="57">
        <v>0</v>
      </c>
      <c r="D24" s="57">
        <v>0</v>
      </c>
      <c r="E24" s="57">
        <v>0</v>
      </c>
      <c r="F24" s="57">
        <v>0</v>
      </c>
      <c r="G24" s="57">
        <v>0</v>
      </c>
      <c r="H24" s="5"/>
    </row>
    <row r="25" spans="1:8" ht="14">
      <c r="A25" s="67" t="s">
        <v>10</v>
      </c>
      <c r="B25" s="68"/>
      <c r="C25" s="69">
        <f>ROUND(SUM(C5,C9,C13,C17,C21),2)</f>
        <v>0</v>
      </c>
      <c r="D25" s="69">
        <f>ROUND(SUM(D5,D9,D13,D17,D21),2)</f>
        <v>0</v>
      </c>
      <c r="E25" s="69">
        <f>ROUND(SUM(E5,E9,E13,E17,E21),2)</f>
        <v>0</v>
      </c>
      <c r="F25" s="69">
        <f>ROUND(SUM(F5,F9,F13,F17,F21),2)</f>
        <v>0</v>
      </c>
      <c r="G25" s="69">
        <f>ROUND(SUM(G5,G9,G13,G17,G21),2)</f>
        <v>0</v>
      </c>
      <c r="H25" s="67"/>
    </row>
    <row r="26" spans="1:8">
      <c r="B26" s="70"/>
    </row>
    <row r="27" spans="1:8">
      <c r="B27" s="70"/>
    </row>
    <row r="28" spans="1:8">
      <c r="B28" s="70"/>
    </row>
    <row r="29" spans="1:8">
      <c r="B29" s="70"/>
    </row>
    <row r="30" spans="1:8">
      <c r="B30" s="70"/>
    </row>
    <row r="31" spans="1:8">
      <c r="B31" s="70"/>
    </row>
    <row r="32" spans="1:8">
      <c r="B32" s="70"/>
    </row>
    <row r="33" spans="2:2">
      <c r="B33" s="70"/>
    </row>
    <row r="34" spans="2:2">
      <c r="B34" s="70"/>
    </row>
    <row r="35" spans="2:2">
      <c r="B35" s="70"/>
    </row>
  </sheetData>
  <sheetProtection insertRows="0" deleteRows="0"/>
  <mergeCells count="5">
    <mergeCell ref="A1:A2"/>
    <mergeCell ref="A3:A4"/>
    <mergeCell ref="B3:B4"/>
    <mergeCell ref="H3:H4"/>
    <mergeCell ref="C3:G3"/>
  </mergeCells>
  <phoneticPr fontId="1" type="noConversion"/>
  <pageMargins left="0.74803149606299213" right="0.74803149606299213" top="0.98425196850393704" bottom="0.98425196850393704" header="0.51181102362204722" footer="0.5118110236220472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3"/>
  <sheetViews>
    <sheetView zoomScale="85" zoomScaleNormal="85" workbookViewId="0">
      <selection activeCell="A12" sqref="A12:C12"/>
    </sheetView>
  </sheetViews>
  <sheetFormatPr defaultColWidth="9.09765625" defaultRowHeight="11.5"/>
  <cols>
    <col min="1" max="1" width="5.8984375" style="2" customWidth="1"/>
    <col min="2" max="2" width="9.09765625" style="2"/>
    <col min="3" max="3" width="12.59765625" style="2" customWidth="1"/>
    <col min="4" max="4" width="9.09765625" style="2" hidden="1" customWidth="1"/>
    <col min="5" max="5" width="16" style="2" customWidth="1"/>
    <col min="6" max="6" width="10.8984375" style="2" customWidth="1"/>
    <col min="7" max="7" width="11.59765625" style="2" customWidth="1"/>
    <col min="8" max="8" width="31" style="2" customWidth="1"/>
    <col min="9" max="9" width="10.3984375" style="2" bestFit="1" customWidth="1"/>
    <col min="10" max="12" width="10.3984375" style="2" customWidth="1"/>
    <col min="13" max="13" width="10" style="2" customWidth="1"/>
    <col min="14" max="14" width="19.8984375" style="2" customWidth="1"/>
    <col min="15" max="15" width="35.59765625" style="2" customWidth="1"/>
    <col min="16" max="16384" width="9.09765625" style="2"/>
  </cols>
  <sheetData>
    <row r="1" spans="1:15">
      <c r="A1" s="129" t="s">
        <v>92</v>
      </c>
      <c r="B1" s="130"/>
      <c r="C1" s="131"/>
    </row>
    <row r="2" spans="1:15" ht="29.4" customHeight="1">
      <c r="A2" s="132"/>
      <c r="B2" s="133"/>
      <c r="C2" s="134"/>
    </row>
    <row r="3" spans="1:15" ht="14">
      <c r="A3" s="137" t="s">
        <v>48</v>
      </c>
      <c r="B3" s="137"/>
      <c r="C3" s="137"/>
      <c r="D3" s="137"/>
      <c r="E3" s="137" t="s">
        <v>49</v>
      </c>
      <c r="F3" s="137"/>
      <c r="G3" s="137"/>
      <c r="H3" s="52" t="s">
        <v>50</v>
      </c>
      <c r="I3" s="144" t="s">
        <v>51</v>
      </c>
      <c r="J3" s="145"/>
      <c r="K3" s="145"/>
      <c r="L3" s="145"/>
      <c r="M3" s="145"/>
      <c r="N3" s="52" t="s">
        <v>52</v>
      </c>
      <c r="O3" s="52" t="s">
        <v>53</v>
      </c>
    </row>
    <row r="4" spans="1:15" ht="15" customHeight="1">
      <c r="A4" s="135"/>
      <c r="B4" s="135"/>
      <c r="C4" s="135"/>
      <c r="D4" s="135"/>
      <c r="E4" s="128" t="s">
        <v>54</v>
      </c>
      <c r="F4" s="136" t="s">
        <v>55</v>
      </c>
      <c r="G4" s="136" t="s">
        <v>56</v>
      </c>
      <c r="H4" s="128" t="s">
        <v>57</v>
      </c>
      <c r="I4" s="138" t="s">
        <v>58</v>
      </c>
      <c r="J4" s="139"/>
      <c r="K4" s="139"/>
      <c r="L4" s="139"/>
      <c r="M4" s="139"/>
      <c r="N4" s="128" t="s">
        <v>59</v>
      </c>
      <c r="O4" s="128" t="s">
        <v>60</v>
      </c>
    </row>
    <row r="5" spans="1:15" ht="12" customHeight="1">
      <c r="A5" s="135"/>
      <c r="B5" s="135"/>
      <c r="C5" s="135"/>
      <c r="D5" s="135"/>
      <c r="E5" s="128"/>
      <c r="F5" s="136"/>
      <c r="G5" s="136"/>
      <c r="H5" s="128"/>
      <c r="I5" s="140"/>
      <c r="J5" s="141"/>
      <c r="K5" s="141"/>
      <c r="L5" s="141"/>
      <c r="M5" s="141"/>
      <c r="N5" s="128"/>
      <c r="O5" s="128"/>
    </row>
    <row r="6" spans="1:15" ht="12" customHeight="1">
      <c r="A6" s="135"/>
      <c r="B6" s="135"/>
      <c r="C6" s="135"/>
      <c r="D6" s="135"/>
      <c r="E6" s="128"/>
      <c r="F6" s="136"/>
      <c r="G6" s="136"/>
      <c r="H6" s="128"/>
      <c r="I6" s="140"/>
      <c r="J6" s="141"/>
      <c r="K6" s="141"/>
      <c r="L6" s="141"/>
      <c r="M6" s="141"/>
      <c r="N6" s="128"/>
      <c r="O6" s="128"/>
    </row>
    <row r="7" spans="1:15" ht="12" customHeight="1">
      <c r="A7" s="135"/>
      <c r="B7" s="135"/>
      <c r="C7" s="135"/>
      <c r="D7" s="135"/>
      <c r="E7" s="128"/>
      <c r="F7" s="136"/>
      <c r="G7" s="136"/>
      <c r="H7" s="128"/>
      <c r="I7" s="140"/>
      <c r="J7" s="141"/>
      <c r="K7" s="141"/>
      <c r="L7" s="141"/>
      <c r="M7" s="141"/>
      <c r="N7" s="128"/>
      <c r="O7" s="128"/>
    </row>
    <row r="8" spans="1:15" ht="12.75" customHeight="1">
      <c r="A8" s="135"/>
      <c r="B8" s="135"/>
      <c r="C8" s="135"/>
      <c r="D8" s="135"/>
      <c r="E8" s="128"/>
      <c r="F8" s="136"/>
      <c r="G8" s="136"/>
      <c r="H8" s="128"/>
      <c r="I8" s="142"/>
      <c r="J8" s="143"/>
      <c r="K8" s="143"/>
      <c r="L8" s="143"/>
      <c r="M8" s="143"/>
      <c r="N8" s="128"/>
      <c r="O8" s="128"/>
    </row>
    <row r="9" spans="1:15" ht="14">
      <c r="A9" s="135"/>
      <c r="B9" s="135"/>
      <c r="C9" s="135"/>
      <c r="D9" s="135"/>
      <c r="E9" s="128"/>
      <c r="F9" s="136"/>
      <c r="G9" s="136"/>
      <c r="H9" s="128"/>
      <c r="I9" s="51" t="s">
        <v>38</v>
      </c>
      <c r="J9" s="51" t="s">
        <v>39</v>
      </c>
      <c r="K9" s="51" t="s">
        <v>40</v>
      </c>
      <c r="L9" s="51" t="s">
        <v>41</v>
      </c>
      <c r="M9" s="51" t="s">
        <v>42</v>
      </c>
      <c r="N9" s="128"/>
      <c r="O9" s="128"/>
    </row>
    <row r="10" spans="1:15" ht="58.4" customHeight="1">
      <c r="A10" s="125" t="s">
        <v>61</v>
      </c>
      <c r="B10" s="126"/>
      <c r="C10" s="127"/>
      <c r="D10" s="7"/>
      <c r="E10" s="7"/>
      <c r="F10" s="7"/>
      <c r="G10" s="7"/>
      <c r="H10" s="7"/>
      <c r="I10" s="54">
        <f>ROUND(SUM(I11:I15),2)</f>
        <v>0</v>
      </c>
      <c r="J10" s="54">
        <f>ROUND(SUM(J11:J15),2)</f>
        <v>0</v>
      </c>
      <c r="K10" s="54">
        <f>ROUND(SUM(K11:K15),2)</f>
        <v>0</v>
      </c>
      <c r="L10" s="54">
        <f>ROUND(SUM(L11:L15),2)</f>
        <v>0</v>
      </c>
      <c r="M10" s="54">
        <f>ROUND(SUM(M11:M15),2)</f>
        <v>0</v>
      </c>
      <c r="N10" s="8"/>
      <c r="O10" s="8"/>
    </row>
    <row r="11" spans="1:15" ht="14">
      <c r="A11" s="119"/>
      <c r="B11" s="120"/>
      <c r="C11" s="121"/>
      <c r="D11" s="9"/>
      <c r="E11" s="9"/>
      <c r="F11" s="9"/>
      <c r="G11" s="9"/>
      <c r="H11" s="9"/>
      <c r="I11" s="55">
        <v>0</v>
      </c>
      <c r="J11" s="55">
        <v>0</v>
      </c>
      <c r="K11" s="55">
        <v>0</v>
      </c>
      <c r="L11" s="55">
        <v>0</v>
      </c>
      <c r="M11" s="55">
        <v>0</v>
      </c>
      <c r="N11" s="10"/>
      <c r="O11" s="10"/>
    </row>
    <row r="12" spans="1:15" ht="14">
      <c r="A12" s="119"/>
      <c r="B12" s="120"/>
      <c r="C12" s="121"/>
      <c r="D12" s="9"/>
      <c r="E12" s="9"/>
      <c r="F12" s="9"/>
      <c r="G12" s="9"/>
      <c r="H12" s="9"/>
      <c r="I12" s="55">
        <v>0</v>
      </c>
      <c r="J12" s="55">
        <v>0</v>
      </c>
      <c r="K12" s="55">
        <v>0</v>
      </c>
      <c r="L12" s="55">
        <v>0</v>
      </c>
      <c r="M12" s="55">
        <v>0</v>
      </c>
      <c r="N12" s="10"/>
      <c r="O12" s="10"/>
    </row>
    <row r="13" spans="1:15" ht="14">
      <c r="A13" s="119"/>
      <c r="B13" s="120"/>
      <c r="C13" s="121"/>
      <c r="D13" s="9"/>
      <c r="E13" s="9"/>
      <c r="F13" s="9"/>
      <c r="G13" s="9"/>
      <c r="H13" s="9"/>
      <c r="I13" s="55">
        <v>0</v>
      </c>
      <c r="J13" s="55">
        <v>0</v>
      </c>
      <c r="K13" s="55">
        <v>0</v>
      </c>
      <c r="L13" s="55">
        <v>0</v>
      </c>
      <c r="M13" s="55">
        <v>0</v>
      </c>
      <c r="N13" s="9"/>
      <c r="O13" s="9"/>
    </row>
    <row r="14" spans="1:15" ht="14">
      <c r="A14" s="119"/>
      <c r="B14" s="120"/>
      <c r="C14" s="121"/>
      <c r="D14" s="9"/>
      <c r="E14" s="9"/>
      <c r="F14" s="9"/>
      <c r="G14" s="9"/>
      <c r="H14" s="9"/>
      <c r="I14" s="55">
        <v>0</v>
      </c>
      <c r="J14" s="55">
        <v>0</v>
      </c>
      <c r="K14" s="55">
        <v>0</v>
      </c>
      <c r="L14" s="55">
        <v>0</v>
      </c>
      <c r="M14" s="55">
        <v>0</v>
      </c>
      <c r="N14" s="9"/>
      <c r="O14" s="9"/>
    </row>
    <row r="15" spans="1:15" ht="14">
      <c r="A15" s="119"/>
      <c r="B15" s="120"/>
      <c r="C15" s="121"/>
      <c r="D15" s="9"/>
      <c r="E15" s="9"/>
      <c r="F15" s="9"/>
      <c r="G15" s="9"/>
      <c r="H15" s="9"/>
      <c r="I15" s="55">
        <v>0</v>
      </c>
      <c r="J15" s="55">
        <v>0</v>
      </c>
      <c r="K15" s="55">
        <v>0</v>
      </c>
      <c r="L15" s="55">
        <v>0</v>
      </c>
      <c r="M15" s="55">
        <v>0</v>
      </c>
      <c r="N15" s="9"/>
      <c r="O15" s="9"/>
    </row>
    <row r="16" spans="1:15" ht="14">
      <c r="A16" s="122" t="s">
        <v>10</v>
      </c>
      <c r="B16" s="123"/>
      <c r="C16" s="124"/>
      <c r="D16" s="1"/>
      <c r="E16" s="1"/>
      <c r="F16" s="1"/>
      <c r="G16" s="1"/>
      <c r="H16" s="1"/>
      <c r="I16" s="56">
        <f>ROUND(I10,2)</f>
        <v>0</v>
      </c>
      <c r="J16" s="56">
        <f>ROUND(J10,2)</f>
        <v>0</v>
      </c>
      <c r="K16" s="56">
        <f>ROUND(K10,2)</f>
        <v>0</v>
      </c>
      <c r="L16" s="56">
        <f>ROUND(L10,2)</f>
        <v>0</v>
      </c>
      <c r="M16" s="56">
        <f>ROUND(M10,2)</f>
        <v>0</v>
      </c>
      <c r="N16" s="1"/>
      <c r="O16" s="1"/>
    </row>
    <row r="19" spans="1:12" ht="14">
      <c r="A19" s="48"/>
    </row>
    <row r="20" spans="1:12" ht="41.15" customHeight="1">
      <c r="A20" s="49"/>
      <c r="B20" s="46"/>
      <c r="C20" s="46"/>
      <c r="D20" s="46"/>
      <c r="E20" s="46"/>
      <c r="F20" s="46"/>
      <c r="G20" s="46"/>
      <c r="H20" s="46"/>
      <c r="I20" s="46"/>
      <c r="J20" s="46"/>
      <c r="K20" s="46"/>
      <c r="L20" s="46"/>
    </row>
    <row r="21" spans="1:12" ht="13">
      <c r="A21" s="50"/>
    </row>
    <row r="23" spans="1:12">
      <c r="A23" s="47"/>
    </row>
  </sheetData>
  <sheetProtection insertRows="0" deleteRows="0"/>
  <mergeCells count="19">
    <mergeCell ref="N4:N9"/>
    <mergeCell ref="O4:O9"/>
    <mergeCell ref="A1:C2"/>
    <mergeCell ref="A4:D9"/>
    <mergeCell ref="E4:E9"/>
    <mergeCell ref="F4:F9"/>
    <mergeCell ref="G4:G9"/>
    <mergeCell ref="H4:H9"/>
    <mergeCell ref="A3:D3"/>
    <mergeCell ref="E3:G3"/>
    <mergeCell ref="I4:M8"/>
    <mergeCell ref="I3:M3"/>
    <mergeCell ref="A15:C15"/>
    <mergeCell ref="A16:C16"/>
    <mergeCell ref="A10:C10"/>
    <mergeCell ref="A11:C11"/>
    <mergeCell ref="A12:C12"/>
    <mergeCell ref="A13:C13"/>
    <mergeCell ref="A14:C14"/>
  </mergeCells>
  <phoneticPr fontId="1" type="noConversion"/>
  <pageMargins left="0.75" right="0.75" top="1" bottom="1" header="0.5" footer="0.5"/>
  <pageSetup paperSize="9" scale="61" orientation="landscape" r:id="rId1"/>
  <headerFooter alignWithMargins="0"/>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J56"/>
  <sheetViews>
    <sheetView zoomScaleNormal="100" workbookViewId="0">
      <pane ySplit="5" topLeftCell="A6" activePane="bottomLeft" state="frozen"/>
      <selection pane="bottomLeft" activeCell="A15" sqref="A15:I15"/>
    </sheetView>
  </sheetViews>
  <sheetFormatPr defaultColWidth="9.09765625" defaultRowHeight="11.5"/>
  <cols>
    <col min="1" max="1" width="36.69921875" style="13" customWidth="1"/>
    <col min="2" max="2" width="10.19921875" style="13" bestFit="1" customWidth="1"/>
    <col min="3" max="3" width="9.09765625" style="13" customWidth="1"/>
    <col min="4" max="4" width="10.09765625" style="13" customWidth="1"/>
    <col min="5" max="5" width="31.09765625" style="13" customWidth="1"/>
    <col min="6" max="16384" width="9.09765625" style="13"/>
  </cols>
  <sheetData>
    <row r="1" spans="1:192" ht="14">
      <c r="A1" s="147" t="s">
        <v>62</v>
      </c>
      <c r="B1" s="11"/>
      <c r="C1" s="11"/>
      <c r="D1" s="11"/>
      <c r="E1" s="12"/>
    </row>
    <row r="2" spans="1:192" ht="14">
      <c r="A2" s="148"/>
      <c r="B2" s="11"/>
      <c r="C2" s="11"/>
      <c r="D2" s="11"/>
      <c r="E2" s="12"/>
    </row>
    <row r="3" spans="1:192" ht="11.25" customHeight="1">
      <c r="A3" s="14" t="s">
        <v>63</v>
      </c>
      <c r="B3" s="15"/>
      <c r="C3" s="15"/>
      <c r="D3" s="15"/>
      <c r="E3" s="16"/>
      <c r="F3" s="17"/>
      <c r="G3" s="17"/>
      <c r="H3" s="17"/>
      <c r="I3" s="17"/>
      <c r="J3" s="18"/>
    </row>
    <row r="4" spans="1:192" ht="13.5" customHeight="1">
      <c r="A4" s="149" t="s">
        <v>64</v>
      </c>
      <c r="B4" s="150"/>
      <c r="C4" s="150"/>
      <c r="D4" s="150"/>
      <c r="E4" s="150"/>
      <c r="F4" s="150"/>
      <c r="G4" s="150"/>
      <c r="H4" s="150"/>
      <c r="I4" s="150"/>
      <c r="J4" s="151"/>
    </row>
    <row r="5" spans="1:192" ht="15.9" customHeight="1"/>
    <row r="6" spans="1:192" s="20" customFormat="1">
      <c r="A6" s="19" t="s">
        <v>65</v>
      </c>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row>
    <row r="7" spans="1:192" s="21" customFormat="1" ht="10.65" customHeight="1">
      <c r="A7" s="21" t="s">
        <v>66</v>
      </c>
      <c r="B7" s="22" t="s">
        <v>67</v>
      </c>
      <c r="C7" s="23" t="s">
        <v>35</v>
      </c>
      <c r="D7" s="24" t="s">
        <v>68</v>
      </c>
      <c r="E7" s="21" t="s">
        <v>69</v>
      </c>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row>
    <row r="8" spans="1:192">
      <c r="A8" s="13" t="s">
        <v>70</v>
      </c>
      <c r="B8" s="25">
        <v>100</v>
      </c>
      <c r="C8" s="13">
        <v>0</v>
      </c>
      <c r="D8" s="28">
        <f>ROUND(C8*B8,2)</f>
        <v>0</v>
      </c>
      <c r="E8" s="13" t="s">
        <v>71</v>
      </c>
    </row>
    <row r="9" spans="1:192">
      <c r="A9" s="13" t="s">
        <v>72</v>
      </c>
      <c r="B9" s="26">
        <v>1500</v>
      </c>
      <c r="C9" s="13">
        <v>0</v>
      </c>
      <c r="D9" s="28">
        <f t="shared" ref="D9:D12" si="0">ROUND(C9*B9,2)</f>
        <v>0</v>
      </c>
      <c r="E9" s="13" t="s">
        <v>73</v>
      </c>
    </row>
    <row r="10" spans="1:192">
      <c r="A10" s="13" t="s">
        <v>74</v>
      </c>
      <c r="B10" s="25">
        <v>200</v>
      </c>
      <c r="C10" s="13">
        <v>0</v>
      </c>
      <c r="D10" s="28">
        <f t="shared" si="0"/>
        <v>0</v>
      </c>
      <c r="E10" s="13" t="s">
        <v>75</v>
      </c>
    </row>
    <row r="11" spans="1:192">
      <c r="A11" s="13" t="s">
        <v>76</v>
      </c>
      <c r="B11" s="25">
        <v>2</v>
      </c>
      <c r="C11" s="13">
        <v>0</v>
      </c>
      <c r="D11" s="28">
        <f t="shared" si="0"/>
        <v>0</v>
      </c>
      <c r="E11" s="13" t="s">
        <v>77</v>
      </c>
    </row>
    <row r="12" spans="1:192">
      <c r="A12" s="13" t="s">
        <v>78</v>
      </c>
      <c r="B12" s="25">
        <v>0</v>
      </c>
      <c r="C12" s="13">
        <v>0</v>
      </c>
      <c r="D12" s="28">
        <f t="shared" si="0"/>
        <v>0</v>
      </c>
      <c r="E12" s="13" t="s">
        <v>79</v>
      </c>
    </row>
    <row r="13" spans="1:192">
      <c r="A13" s="27" t="s">
        <v>10</v>
      </c>
      <c r="B13" s="25"/>
      <c r="D13" s="29">
        <f>ROUND(SUM(D8:D12),2)</f>
        <v>0</v>
      </c>
    </row>
    <row r="15" spans="1:192" ht="26.25" customHeight="1">
      <c r="A15" s="146" t="s">
        <v>82</v>
      </c>
      <c r="B15" s="146"/>
      <c r="C15" s="146"/>
      <c r="D15" s="146"/>
      <c r="E15" s="146"/>
      <c r="F15" s="146"/>
      <c r="G15" s="146"/>
      <c r="H15" s="146"/>
      <c r="I15" s="146"/>
    </row>
    <row r="17" spans="1:192" s="20" customFormat="1">
      <c r="A17" s="19" t="s">
        <v>83</v>
      </c>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row>
    <row r="18" spans="1:192" s="21" customFormat="1" ht="10.65" customHeight="1">
      <c r="A18" s="21" t="s">
        <v>66</v>
      </c>
      <c r="B18" s="22" t="s">
        <v>67</v>
      </c>
      <c r="C18" s="23" t="s">
        <v>35</v>
      </c>
      <c r="D18" s="24" t="s">
        <v>68</v>
      </c>
      <c r="E18" s="21" t="s">
        <v>69</v>
      </c>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row>
    <row r="19" spans="1:192">
      <c r="A19" s="13" t="s">
        <v>70</v>
      </c>
      <c r="B19" s="25">
        <v>100</v>
      </c>
      <c r="C19" s="13">
        <v>0</v>
      </c>
      <c r="D19" s="28">
        <f t="shared" ref="D19:D23" si="1">ROUND(C19*B19,2)</f>
        <v>0</v>
      </c>
      <c r="E19" s="13" t="s">
        <v>71</v>
      </c>
    </row>
    <row r="20" spans="1:192">
      <c r="A20" s="13" t="s">
        <v>72</v>
      </c>
      <c r="B20" s="26">
        <v>1500</v>
      </c>
      <c r="C20" s="13">
        <v>0</v>
      </c>
      <c r="D20" s="28">
        <f t="shared" si="1"/>
        <v>0</v>
      </c>
      <c r="E20" s="13" t="s">
        <v>73</v>
      </c>
    </row>
    <row r="21" spans="1:192">
      <c r="A21" s="13" t="s">
        <v>74</v>
      </c>
      <c r="B21" s="25">
        <v>200</v>
      </c>
      <c r="C21" s="13">
        <v>0</v>
      </c>
      <c r="D21" s="28">
        <f t="shared" si="1"/>
        <v>0</v>
      </c>
      <c r="E21" s="13" t="s">
        <v>75</v>
      </c>
    </row>
    <row r="22" spans="1:192">
      <c r="A22" s="13" t="s">
        <v>76</v>
      </c>
      <c r="B22" s="25">
        <v>2</v>
      </c>
      <c r="C22" s="13">
        <v>0</v>
      </c>
      <c r="D22" s="28">
        <f t="shared" si="1"/>
        <v>0</v>
      </c>
      <c r="E22" s="13" t="s">
        <v>77</v>
      </c>
    </row>
    <row r="23" spans="1:192">
      <c r="A23" s="13" t="s">
        <v>78</v>
      </c>
      <c r="B23" s="25">
        <v>0</v>
      </c>
      <c r="C23" s="13">
        <v>0</v>
      </c>
      <c r="D23" s="28">
        <f t="shared" si="1"/>
        <v>0</v>
      </c>
      <c r="E23" s="13" t="s">
        <v>79</v>
      </c>
    </row>
    <row r="24" spans="1:192">
      <c r="A24" s="27" t="s">
        <v>10</v>
      </c>
      <c r="B24" s="25"/>
      <c r="D24" s="29">
        <f>ROUND(SUM(D19:D23),2)</f>
        <v>0</v>
      </c>
    </row>
    <row r="25" spans="1:192" ht="26.25" customHeight="1">
      <c r="A25" s="146" t="s">
        <v>82</v>
      </c>
      <c r="B25" s="146"/>
      <c r="C25" s="146"/>
      <c r="D25" s="146"/>
      <c r="E25" s="146"/>
      <c r="F25" s="146"/>
      <c r="G25" s="146"/>
      <c r="H25" s="146"/>
      <c r="I25" s="146"/>
    </row>
    <row r="27" spans="1:192" s="20" customFormat="1">
      <c r="A27" s="19" t="s">
        <v>88</v>
      </c>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row>
    <row r="28" spans="1:192" s="21" customFormat="1" ht="10.65" customHeight="1">
      <c r="A28" s="21" t="s">
        <v>66</v>
      </c>
      <c r="B28" s="22" t="s">
        <v>67</v>
      </c>
      <c r="C28" s="23" t="s">
        <v>35</v>
      </c>
      <c r="D28" s="24" t="s">
        <v>68</v>
      </c>
      <c r="E28" s="21" t="s">
        <v>69</v>
      </c>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row>
    <row r="29" spans="1:192">
      <c r="A29" s="13" t="s">
        <v>70</v>
      </c>
      <c r="B29" s="25">
        <v>100</v>
      </c>
      <c r="C29" s="13">
        <v>0</v>
      </c>
      <c r="D29" s="28">
        <f t="shared" ref="D29:D33" si="2">ROUND(C29*B29,2)</f>
        <v>0</v>
      </c>
      <c r="E29" s="13" t="s">
        <v>71</v>
      </c>
    </row>
    <row r="30" spans="1:192">
      <c r="A30" s="13" t="s">
        <v>72</v>
      </c>
      <c r="B30" s="26">
        <v>1500</v>
      </c>
      <c r="C30" s="13">
        <v>0</v>
      </c>
      <c r="D30" s="28">
        <f t="shared" si="2"/>
        <v>0</v>
      </c>
      <c r="E30" s="13" t="s">
        <v>73</v>
      </c>
    </row>
    <row r="31" spans="1:192">
      <c r="A31" s="13" t="s">
        <v>74</v>
      </c>
      <c r="B31" s="25">
        <v>200</v>
      </c>
      <c r="C31" s="13">
        <v>0</v>
      </c>
      <c r="D31" s="28">
        <f t="shared" si="2"/>
        <v>0</v>
      </c>
      <c r="E31" s="13" t="s">
        <v>75</v>
      </c>
    </row>
    <row r="32" spans="1:192">
      <c r="A32" s="13" t="s">
        <v>76</v>
      </c>
      <c r="B32" s="25">
        <v>2</v>
      </c>
      <c r="C32" s="13">
        <v>0</v>
      </c>
      <c r="D32" s="28">
        <f t="shared" si="2"/>
        <v>0</v>
      </c>
      <c r="E32" s="13" t="s">
        <v>77</v>
      </c>
    </row>
    <row r="33" spans="1:192">
      <c r="A33" s="13" t="s">
        <v>78</v>
      </c>
      <c r="B33" s="25">
        <v>0</v>
      </c>
      <c r="C33" s="13">
        <v>0</v>
      </c>
      <c r="D33" s="28">
        <f t="shared" si="2"/>
        <v>0</v>
      </c>
      <c r="E33" s="13" t="s">
        <v>79</v>
      </c>
    </row>
    <row r="34" spans="1:192">
      <c r="A34" s="27" t="s">
        <v>10</v>
      </c>
      <c r="B34" s="25"/>
      <c r="D34" s="29">
        <f>ROUND(SUM(D29:D33),2)</f>
        <v>0</v>
      </c>
    </row>
    <row r="35" spans="1:192" ht="26.25" customHeight="1">
      <c r="A35" s="146" t="s">
        <v>82</v>
      </c>
      <c r="B35" s="146"/>
      <c r="C35" s="146"/>
      <c r="D35" s="146"/>
      <c r="E35" s="146"/>
      <c r="F35" s="146"/>
      <c r="G35" s="146"/>
      <c r="H35" s="146"/>
      <c r="I35" s="146"/>
    </row>
    <row r="37" spans="1:192" s="20" customFormat="1">
      <c r="A37" s="19" t="s">
        <v>89</v>
      </c>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row>
    <row r="38" spans="1:192" s="21" customFormat="1" ht="10.65" customHeight="1">
      <c r="A38" s="21" t="s">
        <v>66</v>
      </c>
      <c r="B38" s="22" t="s">
        <v>67</v>
      </c>
      <c r="C38" s="23" t="s">
        <v>35</v>
      </c>
      <c r="D38" s="24" t="s">
        <v>68</v>
      </c>
      <c r="E38" s="21" t="s">
        <v>69</v>
      </c>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row>
    <row r="39" spans="1:192">
      <c r="A39" s="13" t="s">
        <v>70</v>
      </c>
      <c r="B39" s="25">
        <v>100</v>
      </c>
      <c r="C39" s="13">
        <v>0</v>
      </c>
      <c r="D39" s="28">
        <f t="shared" ref="D39:D43" si="3">ROUND(C39*B39,2)</f>
        <v>0</v>
      </c>
      <c r="E39" s="13" t="s">
        <v>71</v>
      </c>
    </row>
    <row r="40" spans="1:192">
      <c r="A40" s="13" t="s">
        <v>72</v>
      </c>
      <c r="B40" s="26">
        <v>1500</v>
      </c>
      <c r="C40" s="13">
        <v>0</v>
      </c>
      <c r="D40" s="28">
        <f t="shared" si="3"/>
        <v>0</v>
      </c>
      <c r="E40" s="13" t="s">
        <v>73</v>
      </c>
    </row>
    <row r="41" spans="1:192">
      <c r="A41" s="13" t="s">
        <v>74</v>
      </c>
      <c r="B41" s="25">
        <v>200</v>
      </c>
      <c r="C41" s="13">
        <v>0</v>
      </c>
      <c r="D41" s="28">
        <f t="shared" si="3"/>
        <v>0</v>
      </c>
      <c r="E41" s="13" t="s">
        <v>75</v>
      </c>
    </row>
    <row r="42" spans="1:192">
      <c r="A42" s="13" t="s">
        <v>76</v>
      </c>
      <c r="B42" s="25">
        <v>2</v>
      </c>
      <c r="C42" s="13">
        <v>0</v>
      </c>
      <c r="D42" s="28">
        <f t="shared" si="3"/>
        <v>0</v>
      </c>
      <c r="E42" s="13" t="s">
        <v>77</v>
      </c>
    </row>
    <row r="43" spans="1:192">
      <c r="A43" s="13" t="s">
        <v>78</v>
      </c>
      <c r="B43" s="25">
        <v>0</v>
      </c>
      <c r="C43" s="13">
        <v>0</v>
      </c>
      <c r="D43" s="28">
        <f t="shared" si="3"/>
        <v>0</v>
      </c>
      <c r="E43" s="13" t="s">
        <v>79</v>
      </c>
    </row>
    <row r="44" spans="1:192">
      <c r="A44" s="27" t="s">
        <v>10</v>
      </c>
      <c r="B44" s="25"/>
      <c r="D44" s="29">
        <f>ROUND(SUM(D39:D43),2)</f>
        <v>0</v>
      </c>
    </row>
    <row r="45" spans="1:192" ht="26.25" customHeight="1">
      <c r="A45" s="146" t="s">
        <v>82</v>
      </c>
      <c r="B45" s="146"/>
      <c r="C45" s="146"/>
      <c r="D45" s="146"/>
      <c r="E45" s="146"/>
      <c r="F45" s="146"/>
      <c r="G45" s="146"/>
      <c r="H45" s="146"/>
      <c r="I45" s="146"/>
    </row>
    <row r="48" spans="1:192" s="20" customFormat="1">
      <c r="A48" s="19" t="s">
        <v>90</v>
      </c>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row>
    <row r="49" spans="1:192" s="21" customFormat="1" ht="10.65" customHeight="1">
      <c r="A49" s="21" t="s">
        <v>66</v>
      </c>
      <c r="B49" s="22" t="s">
        <v>67</v>
      </c>
      <c r="C49" s="23" t="s">
        <v>35</v>
      </c>
      <c r="D49" s="24" t="s">
        <v>68</v>
      </c>
      <c r="E49" s="21" t="s">
        <v>69</v>
      </c>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row>
    <row r="50" spans="1:192">
      <c r="A50" s="13" t="s">
        <v>70</v>
      </c>
      <c r="B50" s="25">
        <v>100</v>
      </c>
      <c r="C50" s="13">
        <v>0</v>
      </c>
      <c r="D50" s="28">
        <f t="shared" ref="D50:D54" si="4">ROUND(C50*B50,2)</f>
        <v>0</v>
      </c>
      <c r="E50" s="13" t="s">
        <v>71</v>
      </c>
    </row>
    <row r="51" spans="1:192">
      <c r="A51" s="13" t="s">
        <v>72</v>
      </c>
      <c r="B51" s="26">
        <v>1500</v>
      </c>
      <c r="C51" s="13">
        <v>0</v>
      </c>
      <c r="D51" s="28">
        <f t="shared" si="4"/>
        <v>0</v>
      </c>
      <c r="E51" s="13" t="s">
        <v>73</v>
      </c>
    </row>
    <row r="52" spans="1:192">
      <c r="A52" s="13" t="s">
        <v>74</v>
      </c>
      <c r="B52" s="25">
        <v>200</v>
      </c>
      <c r="C52" s="13">
        <v>0</v>
      </c>
      <c r="D52" s="28">
        <f t="shared" si="4"/>
        <v>0</v>
      </c>
      <c r="E52" s="13" t="s">
        <v>75</v>
      </c>
    </row>
    <row r="53" spans="1:192">
      <c r="A53" s="13" t="s">
        <v>76</v>
      </c>
      <c r="B53" s="25">
        <v>2</v>
      </c>
      <c r="C53" s="13">
        <v>0</v>
      </c>
      <c r="D53" s="28">
        <f t="shared" si="4"/>
        <v>0</v>
      </c>
      <c r="E53" s="13" t="s">
        <v>77</v>
      </c>
    </row>
    <row r="54" spans="1:192">
      <c r="A54" s="13" t="s">
        <v>78</v>
      </c>
      <c r="B54" s="25">
        <v>0</v>
      </c>
      <c r="C54" s="13">
        <v>0</v>
      </c>
      <c r="D54" s="28">
        <f t="shared" si="4"/>
        <v>0</v>
      </c>
      <c r="E54" s="13" t="s">
        <v>79</v>
      </c>
    </row>
    <row r="55" spans="1:192">
      <c r="A55" s="27" t="s">
        <v>10</v>
      </c>
      <c r="B55" s="25"/>
      <c r="D55" s="29">
        <f>ROUND(SUM(D50:D54),2)</f>
        <v>0</v>
      </c>
    </row>
    <row r="56" spans="1:192" ht="26.25" customHeight="1">
      <c r="A56" s="146" t="s">
        <v>82</v>
      </c>
      <c r="B56" s="146"/>
      <c r="C56" s="146"/>
      <c r="D56" s="146"/>
      <c r="E56" s="146"/>
      <c r="F56" s="146"/>
      <c r="G56" s="146"/>
      <c r="H56" s="146"/>
      <c r="I56" s="146"/>
    </row>
  </sheetData>
  <mergeCells count="7">
    <mergeCell ref="A35:I35"/>
    <mergeCell ref="A45:I45"/>
    <mergeCell ref="A56:I56"/>
    <mergeCell ref="A25:I25"/>
    <mergeCell ref="A1:A2"/>
    <mergeCell ref="A4:J4"/>
    <mergeCell ref="A15:I15"/>
  </mergeCells>
  <pageMargins left="0.70866141732283472" right="0.70866141732283472" top="0.74803149606299213" bottom="0.74803149606299213" header="0.31496062992125984" footer="0.31496062992125984"/>
  <pageSetup paperSize="9" scale="69" orientation="landscape" r:id="rId1"/>
  <rowBreaks count="1" manualBreakCount="1">
    <brk id="15"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O40"/>
  <sheetViews>
    <sheetView workbookViewId="0">
      <selection activeCell="A3" sqref="A3:J3"/>
    </sheetView>
  </sheetViews>
  <sheetFormatPr defaultColWidth="9.09765625" defaultRowHeight="11.5"/>
  <cols>
    <col min="1" max="1" width="36.69921875" style="32" customWidth="1"/>
    <col min="2" max="2" width="8" style="32" customWidth="1"/>
    <col min="3" max="3" width="9.09765625" style="32" customWidth="1"/>
    <col min="4" max="4" width="10.09765625" style="32" customWidth="1"/>
    <col min="5" max="5" width="31.09765625" style="32" customWidth="1"/>
    <col min="6" max="9" width="9.09765625" style="32"/>
    <col min="10" max="10" width="55.3984375" style="32" customWidth="1"/>
    <col min="11" max="16384" width="9.09765625" style="32"/>
  </cols>
  <sheetData>
    <row r="1" spans="1:301" ht="14">
      <c r="A1" s="147" t="s">
        <v>84</v>
      </c>
      <c r="B1" s="30"/>
      <c r="C1" s="30"/>
      <c r="D1" s="30"/>
      <c r="E1" s="31"/>
    </row>
    <row r="2" spans="1:301" ht="14">
      <c r="A2" s="148"/>
      <c r="B2" s="30"/>
      <c r="C2" s="30"/>
      <c r="D2" s="30"/>
      <c r="E2" s="31"/>
    </row>
    <row r="3" spans="1:301" ht="53.4" customHeight="1">
      <c r="A3" s="153" t="s">
        <v>93</v>
      </c>
      <c r="B3" s="153"/>
      <c r="C3" s="153"/>
      <c r="D3" s="153"/>
      <c r="E3" s="153"/>
      <c r="F3" s="153"/>
      <c r="G3" s="153"/>
      <c r="H3" s="153"/>
      <c r="I3" s="153"/>
      <c r="J3" s="153"/>
    </row>
    <row r="4" spans="1:301" ht="11.25" customHeight="1">
      <c r="A4" s="14" t="s">
        <v>63</v>
      </c>
      <c r="B4" s="33"/>
      <c r="C4" s="33"/>
      <c r="D4" s="33"/>
      <c r="E4" s="34"/>
      <c r="F4" s="35"/>
      <c r="G4" s="35"/>
      <c r="H4" s="35"/>
      <c r="I4" s="35"/>
      <c r="J4" s="36"/>
    </row>
    <row r="5" spans="1:301" ht="13.5" customHeight="1">
      <c r="A5" s="152" t="s">
        <v>94</v>
      </c>
      <c r="B5" s="150"/>
      <c r="C5" s="150"/>
      <c r="D5" s="150"/>
      <c r="E5" s="150"/>
      <c r="F5" s="150"/>
      <c r="G5" s="150"/>
      <c r="H5" s="150"/>
      <c r="I5" s="150"/>
      <c r="J5" s="151"/>
    </row>
    <row r="6" spans="1:301" ht="5.25" customHeight="1"/>
    <row r="7" spans="1:301" s="38" customFormat="1">
      <c r="A7" s="37" t="s">
        <v>65</v>
      </c>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c r="IN7" s="32"/>
      <c r="IO7" s="32"/>
      <c r="IP7" s="32"/>
      <c r="IQ7" s="32"/>
      <c r="IR7" s="32"/>
      <c r="IS7" s="32"/>
      <c r="IT7" s="32"/>
      <c r="IU7" s="32"/>
      <c r="IV7" s="32"/>
      <c r="IW7" s="32"/>
      <c r="IX7" s="32"/>
      <c r="IY7" s="32"/>
      <c r="IZ7" s="32"/>
      <c r="JA7" s="32"/>
      <c r="JB7" s="32"/>
      <c r="JC7" s="32"/>
      <c r="JD7" s="32"/>
      <c r="JE7" s="32"/>
      <c r="JF7" s="32"/>
      <c r="JG7" s="32"/>
      <c r="JH7" s="32"/>
      <c r="JI7" s="32"/>
      <c r="JJ7" s="32"/>
      <c r="JK7" s="32"/>
      <c r="JL7" s="32"/>
      <c r="JM7" s="32"/>
      <c r="JN7" s="32"/>
      <c r="JO7" s="32"/>
      <c r="JP7" s="32"/>
      <c r="JQ7" s="32"/>
      <c r="JR7" s="32"/>
      <c r="JS7" s="32"/>
      <c r="JT7" s="32"/>
      <c r="JU7" s="32"/>
      <c r="JV7" s="32"/>
      <c r="JW7" s="32"/>
      <c r="JX7" s="32"/>
      <c r="JY7" s="32"/>
      <c r="JZ7" s="32"/>
      <c r="KA7" s="32"/>
      <c r="KB7" s="32"/>
      <c r="KC7" s="32"/>
      <c r="KD7" s="32"/>
      <c r="KE7" s="32"/>
      <c r="KF7" s="32"/>
      <c r="KG7" s="32"/>
      <c r="KH7" s="32"/>
      <c r="KI7" s="32"/>
      <c r="KJ7" s="32"/>
      <c r="KK7" s="32"/>
      <c r="KL7" s="32"/>
      <c r="KM7" s="32"/>
      <c r="KN7" s="32"/>
      <c r="KO7" s="32"/>
    </row>
    <row r="8" spans="1:301" s="39" customFormat="1">
      <c r="A8" s="39" t="s">
        <v>85</v>
      </c>
      <c r="B8" s="22" t="s">
        <v>67</v>
      </c>
      <c r="C8" s="23" t="s">
        <v>35</v>
      </c>
      <c r="D8" s="24" t="s">
        <v>68</v>
      </c>
      <c r="E8" s="21" t="s">
        <v>69</v>
      </c>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c r="IV8" s="32"/>
      <c r="IW8" s="32"/>
      <c r="IX8" s="32"/>
      <c r="IY8" s="32"/>
      <c r="IZ8" s="32"/>
      <c r="JA8" s="32"/>
      <c r="JB8" s="32"/>
      <c r="JC8" s="32"/>
      <c r="JD8" s="32"/>
      <c r="JE8" s="32"/>
      <c r="JF8" s="32"/>
      <c r="JG8" s="32"/>
      <c r="JH8" s="32"/>
      <c r="JI8" s="32"/>
      <c r="JJ8" s="32"/>
      <c r="JK8" s="32"/>
      <c r="JL8" s="32"/>
      <c r="JM8" s="32"/>
      <c r="JN8" s="32"/>
      <c r="JO8" s="32"/>
      <c r="JP8" s="32"/>
      <c r="JQ8" s="32"/>
      <c r="JR8" s="32"/>
      <c r="JS8" s="32"/>
      <c r="JT8" s="32"/>
      <c r="JU8" s="32"/>
      <c r="JV8" s="32"/>
      <c r="JW8" s="32"/>
      <c r="JX8" s="32"/>
      <c r="JY8" s="32"/>
      <c r="JZ8" s="32"/>
      <c r="KA8" s="32"/>
      <c r="KB8" s="32"/>
      <c r="KC8" s="32"/>
      <c r="KD8" s="32"/>
      <c r="KE8" s="32"/>
      <c r="KF8" s="32"/>
      <c r="KG8" s="32"/>
      <c r="KH8" s="32"/>
      <c r="KI8" s="32"/>
      <c r="KJ8" s="32"/>
      <c r="KK8" s="32"/>
      <c r="KL8" s="32"/>
      <c r="KM8" s="32"/>
      <c r="KN8" s="32"/>
      <c r="KO8" s="32"/>
    </row>
    <row r="9" spans="1:301">
      <c r="A9" s="32" t="s">
        <v>80</v>
      </c>
      <c r="B9" s="40">
        <v>0</v>
      </c>
      <c r="C9" s="32">
        <v>0</v>
      </c>
      <c r="D9" s="42">
        <f>ROUND(C9*B9,2)</f>
        <v>0</v>
      </c>
      <c r="E9" s="32" t="s">
        <v>81</v>
      </c>
    </row>
    <row r="10" spans="1:301">
      <c r="A10" s="41" t="s">
        <v>10</v>
      </c>
      <c r="B10" s="40"/>
      <c r="D10" s="43">
        <f>ROUND(SUM(D9:D9),2)</f>
        <v>0</v>
      </c>
    </row>
    <row r="12" spans="1:301" ht="26.25" customHeight="1">
      <c r="A12" s="146" t="s">
        <v>82</v>
      </c>
      <c r="B12" s="146"/>
      <c r="C12" s="146"/>
      <c r="D12" s="146"/>
      <c r="E12" s="146"/>
      <c r="F12" s="146"/>
      <c r="G12" s="146"/>
      <c r="H12" s="146"/>
      <c r="I12" s="146"/>
    </row>
    <row r="14" spans="1:301" s="38" customFormat="1">
      <c r="A14" s="37" t="s">
        <v>83</v>
      </c>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c r="IV14" s="32"/>
      <c r="IW14" s="32"/>
      <c r="IX14" s="32"/>
      <c r="IY14" s="32"/>
      <c r="IZ14" s="32"/>
      <c r="JA14" s="32"/>
      <c r="JB14" s="32"/>
      <c r="JC14" s="32"/>
      <c r="JD14" s="32"/>
      <c r="JE14" s="32"/>
      <c r="JF14" s="32"/>
      <c r="JG14" s="32"/>
      <c r="JH14" s="32"/>
      <c r="JI14" s="32"/>
      <c r="JJ14" s="32"/>
      <c r="JK14" s="32"/>
      <c r="JL14" s="32"/>
      <c r="JM14" s="32"/>
      <c r="JN14" s="32"/>
      <c r="JO14" s="32"/>
      <c r="JP14" s="32"/>
      <c r="JQ14" s="32"/>
      <c r="JR14" s="32"/>
      <c r="JS14" s="32"/>
      <c r="JT14" s="32"/>
      <c r="JU14" s="32"/>
      <c r="JV14" s="32"/>
      <c r="JW14" s="32"/>
      <c r="JX14" s="32"/>
      <c r="JY14" s="32"/>
      <c r="JZ14" s="32"/>
      <c r="KA14" s="32"/>
      <c r="KB14" s="32"/>
      <c r="KC14" s="32"/>
      <c r="KD14" s="32"/>
      <c r="KE14" s="32"/>
      <c r="KF14" s="32"/>
      <c r="KG14" s="32"/>
      <c r="KH14" s="32"/>
      <c r="KI14" s="32"/>
      <c r="KJ14" s="32"/>
      <c r="KK14" s="32"/>
      <c r="KL14" s="32"/>
      <c r="KM14" s="32"/>
      <c r="KN14" s="32"/>
      <c r="KO14" s="32"/>
    </row>
    <row r="15" spans="1:301" s="39" customFormat="1">
      <c r="A15" s="39" t="s">
        <v>85</v>
      </c>
      <c r="B15" s="22" t="s">
        <v>67</v>
      </c>
      <c r="C15" s="23" t="s">
        <v>35</v>
      </c>
      <c r="D15" s="24" t="s">
        <v>68</v>
      </c>
      <c r="E15" s="21" t="s">
        <v>69</v>
      </c>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c r="IV15" s="32"/>
      <c r="IW15" s="32"/>
      <c r="IX15" s="32"/>
      <c r="IY15" s="32"/>
      <c r="IZ15" s="32"/>
      <c r="JA15" s="32"/>
      <c r="JB15" s="32"/>
      <c r="JC15" s="32"/>
      <c r="JD15" s="32"/>
      <c r="JE15" s="32"/>
      <c r="JF15" s="32"/>
      <c r="JG15" s="32"/>
      <c r="JH15" s="32"/>
      <c r="JI15" s="32"/>
      <c r="JJ15" s="32"/>
      <c r="JK15" s="32"/>
      <c r="JL15" s="32"/>
      <c r="JM15" s="32"/>
      <c r="JN15" s="32"/>
      <c r="JO15" s="32"/>
      <c r="JP15" s="32"/>
      <c r="JQ15" s="32"/>
      <c r="JR15" s="32"/>
      <c r="JS15" s="32"/>
      <c r="JT15" s="32"/>
      <c r="JU15" s="32"/>
      <c r="JV15" s="32"/>
      <c r="JW15" s="32"/>
      <c r="JX15" s="32"/>
      <c r="JY15" s="32"/>
      <c r="JZ15" s="32"/>
      <c r="KA15" s="32"/>
      <c r="KB15" s="32"/>
      <c r="KC15" s="32"/>
      <c r="KD15" s="32"/>
      <c r="KE15" s="32"/>
      <c r="KF15" s="32"/>
      <c r="KG15" s="32"/>
      <c r="KH15" s="32"/>
      <c r="KI15" s="32"/>
      <c r="KJ15" s="32"/>
      <c r="KK15" s="32"/>
      <c r="KL15" s="32"/>
      <c r="KM15" s="32"/>
      <c r="KN15" s="32"/>
      <c r="KO15" s="32"/>
    </row>
    <row r="16" spans="1:301">
      <c r="A16" s="32" t="s">
        <v>80</v>
      </c>
      <c r="B16" s="40">
        <v>0</v>
      </c>
      <c r="C16" s="32">
        <v>0</v>
      </c>
      <c r="D16" s="42">
        <f>ROUND(C16*B16,2)</f>
        <v>0</v>
      </c>
      <c r="E16" s="32" t="s">
        <v>81</v>
      </c>
    </row>
    <row r="17" spans="1:301">
      <c r="A17" s="41" t="s">
        <v>10</v>
      </c>
      <c r="B17" s="40"/>
      <c r="D17" s="43">
        <f>ROUND(SUM(D16:D16),2)</f>
        <v>0</v>
      </c>
    </row>
    <row r="19" spans="1:301" ht="26.25" customHeight="1">
      <c r="A19" s="146" t="s">
        <v>82</v>
      </c>
      <c r="B19" s="146"/>
      <c r="C19" s="146"/>
      <c r="D19" s="146"/>
      <c r="E19" s="146"/>
      <c r="F19" s="146"/>
      <c r="G19" s="146"/>
      <c r="H19" s="146"/>
      <c r="I19" s="146"/>
    </row>
    <row r="21" spans="1:301" s="38" customFormat="1">
      <c r="A21" s="37" t="s">
        <v>88</v>
      </c>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c r="IQ21" s="32"/>
      <c r="IR21" s="32"/>
      <c r="IS21" s="32"/>
      <c r="IT21" s="32"/>
      <c r="IU21" s="32"/>
      <c r="IV21" s="32"/>
      <c r="IW21" s="32"/>
      <c r="IX21" s="32"/>
      <c r="IY21" s="32"/>
      <c r="IZ21" s="32"/>
      <c r="JA21" s="32"/>
      <c r="JB21" s="32"/>
      <c r="JC21" s="32"/>
      <c r="JD21" s="32"/>
      <c r="JE21" s="32"/>
      <c r="JF21" s="32"/>
      <c r="JG21" s="32"/>
      <c r="JH21" s="32"/>
      <c r="JI21" s="32"/>
      <c r="JJ21" s="32"/>
      <c r="JK21" s="32"/>
      <c r="JL21" s="32"/>
      <c r="JM21" s="32"/>
      <c r="JN21" s="32"/>
      <c r="JO21" s="32"/>
      <c r="JP21" s="32"/>
      <c r="JQ21" s="32"/>
      <c r="JR21" s="32"/>
      <c r="JS21" s="32"/>
      <c r="JT21" s="32"/>
      <c r="JU21" s="32"/>
      <c r="JV21" s="32"/>
      <c r="JW21" s="32"/>
      <c r="JX21" s="32"/>
      <c r="JY21" s="32"/>
      <c r="JZ21" s="32"/>
      <c r="KA21" s="32"/>
      <c r="KB21" s="32"/>
      <c r="KC21" s="32"/>
      <c r="KD21" s="32"/>
      <c r="KE21" s="32"/>
      <c r="KF21" s="32"/>
      <c r="KG21" s="32"/>
      <c r="KH21" s="32"/>
      <c r="KI21" s="32"/>
      <c r="KJ21" s="32"/>
      <c r="KK21" s="32"/>
      <c r="KL21" s="32"/>
      <c r="KM21" s="32"/>
      <c r="KN21" s="32"/>
      <c r="KO21" s="32"/>
    </row>
    <row r="22" spans="1:301" s="39" customFormat="1">
      <c r="A22" s="39" t="s">
        <v>85</v>
      </c>
      <c r="B22" s="22" t="s">
        <v>67</v>
      </c>
      <c r="C22" s="23" t="s">
        <v>35</v>
      </c>
      <c r="D22" s="24" t="s">
        <v>68</v>
      </c>
      <c r="E22" s="21" t="s">
        <v>69</v>
      </c>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c r="IV22" s="32"/>
      <c r="IW22" s="32"/>
      <c r="IX22" s="32"/>
      <c r="IY22" s="32"/>
      <c r="IZ22" s="32"/>
      <c r="JA22" s="32"/>
      <c r="JB22" s="32"/>
      <c r="JC22" s="32"/>
      <c r="JD22" s="32"/>
      <c r="JE22" s="32"/>
      <c r="JF22" s="32"/>
      <c r="JG22" s="32"/>
      <c r="JH22" s="32"/>
      <c r="JI22" s="32"/>
      <c r="JJ22" s="32"/>
      <c r="JK22" s="32"/>
      <c r="JL22" s="32"/>
      <c r="JM22" s="32"/>
      <c r="JN22" s="32"/>
      <c r="JO22" s="32"/>
      <c r="JP22" s="32"/>
      <c r="JQ22" s="32"/>
      <c r="JR22" s="32"/>
      <c r="JS22" s="32"/>
      <c r="JT22" s="32"/>
      <c r="JU22" s="32"/>
      <c r="JV22" s="32"/>
      <c r="JW22" s="32"/>
      <c r="JX22" s="32"/>
      <c r="JY22" s="32"/>
      <c r="JZ22" s="32"/>
      <c r="KA22" s="32"/>
      <c r="KB22" s="32"/>
      <c r="KC22" s="32"/>
      <c r="KD22" s="32"/>
      <c r="KE22" s="32"/>
      <c r="KF22" s="32"/>
      <c r="KG22" s="32"/>
      <c r="KH22" s="32"/>
      <c r="KI22" s="32"/>
      <c r="KJ22" s="32"/>
      <c r="KK22" s="32"/>
      <c r="KL22" s="32"/>
      <c r="KM22" s="32"/>
      <c r="KN22" s="32"/>
      <c r="KO22" s="32"/>
    </row>
    <row r="23" spans="1:301">
      <c r="A23" s="32" t="s">
        <v>80</v>
      </c>
      <c r="B23" s="40">
        <v>0</v>
      </c>
      <c r="C23" s="32">
        <v>0</v>
      </c>
      <c r="D23" s="42">
        <f>ROUND(C23*B23,2)</f>
        <v>0</v>
      </c>
      <c r="E23" s="32" t="s">
        <v>81</v>
      </c>
    </row>
    <row r="24" spans="1:301">
      <c r="A24" s="41" t="s">
        <v>10</v>
      </c>
      <c r="B24" s="40"/>
      <c r="D24" s="43">
        <f>ROUND(SUM(D23:D23),2)</f>
        <v>0</v>
      </c>
    </row>
    <row r="26" spans="1:301" ht="26.25" customHeight="1">
      <c r="A26" s="146" t="s">
        <v>82</v>
      </c>
      <c r="B26" s="146"/>
      <c r="C26" s="146"/>
      <c r="D26" s="146"/>
      <c r="E26" s="146"/>
      <c r="F26" s="146"/>
      <c r="G26" s="146"/>
      <c r="H26" s="146"/>
      <c r="I26" s="146"/>
    </row>
    <row r="28" spans="1:301" s="38" customFormat="1">
      <c r="A28" s="37" t="s">
        <v>89</v>
      </c>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c r="IT28" s="32"/>
      <c r="IU28" s="32"/>
      <c r="IV28" s="32"/>
      <c r="IW28" s="32"/>
      <c r="IX28" s="32"/>
      <c r="IY28" s="32"/>
      <c r="IZ28" s="32"/>
      <c r="JA28" s="32"/>
      <c r="JB28" s="32"/>
      <c r="JC28" s="32"/>
      <c r="JD28" s="32"/>
      <c r="JE28" s="32"/>
      <c r="JF28" s="32"/>
      <c r="JG28" s="32"/>
      <c r="JH28" s="32"/>
      <c r="JI28" s="32"/>
      <c r="JJ28" s="32"/>
      <c r="JK28" s="32"/>
      <c r="JL28" s="32"/>
      <c r="JM28" s="32"/>
      <c r="JN28" s="32"/>
      <c r="JO28" s="32"/>
      <c r="JP28" s="32"/>
      <c r="JQ28" s="32"/>
      <c r="JR28" s="32"/>
      <c r="JS28" s="32"/>
      <c r="JT28" s="32"/>
      <c r="JU28" s="32"/>
      <c r="JV28" s="32"/>
      <c r="JW28" s="32"/>
      <c r="JX28" s="32"/>
      <c r="JY28" s="32"/>
      <c r="JZ28" s="32"/>
      <c r="KA28" s="32"/>
      <c r="KB28" s="32"/>
      <c r="KC28" s="32"/>
      <c r="KD28" s="32"/>
      <c r="KE28" s="32"/>
      <c r="KF28" s="32"/>
      <c r="KG28" s="32"/>
      <c r="KH28" s="32"/>
      <c r="KI28" s="32"/>
      <c r="KJ28" s="32"/>
      <c r="KK28" s="32"/>
      <c r="KL28" s="32"/>
      <c r="KM28" s="32"/>
      <c r="KN28" s="32"/>
      <c r="KO28" s="32"/>
    </row>
    <row r="29" spans="1:301" s="39" customFormat="1">
      <c r="A29" s="39" t="s">
        <v>85</v>
      </c>
      <c r="B29" s="22" t="s">
        <v>67</v>
      </c>
      <c r="C29" s="23" t="s">
        <v>35</v>
      </c>
      <c r="D29" s="24" t="s">
        <v>68</v>
      </c>
      <c r="E29" s="21" t="s">
        <v>69</v>
      </c>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c r="IO29" s="32"/>
      <c r="IP29" s="32"/>
      <c r="IQ29" s="32"/>
      <c r="IR29" s="32"/>
      <c r="IS29" s="32"/>
      <c r="IT29" s="32"/>
      <c r="IU29" s="32"/>
      <c r="IV29" s="32"/>
      <c r="IW29" s="32"/>
      <c r="IX29" s="32"/>
      <c r="IY29" s="32"/>
      <c r="IZ29" s="32"/>
      <c r="JA29" s="32"/>
      <c r="JB29" s="32"/>
      <c r="JC29" s="32"/>
      <c r="JD29" s="32"/>
      <c r="JE29" s="32"/>
      <c r="JF29" s="32"/>
      <c r="JG29" s="32"/>
      <c r="JH29" s="32"/>
      <c r="JI29" s="32"/>
      <c r="JJ29" s="32"/>
      <c r="JK29" s="32"/>
      <c r="JL29" s="32"/>
      <c r="JM29" s="32"/>
      <c r="JN29" s="32"/>
      <c r="JO29" s="32"/>
      <c r="JP29" s="32"/>
      <c r="JQ29" s="32"/>
      <c r="JR29" s="32"/>
      <c r="JS29" s="32"/>
      <c r="JT29" s="32"/>
      <c r="JU29" s="32"/>
      <c r="JV29" s="32"/>
      <c r="JW29" s="32"/>
      <c r="JX29" s="32"/>
      <c r="JY29" s="32"/>
      <c r="JZ29" s="32"/>
      <c r="KA29" s="32"/>
      <c r="KB29" s="32"/>
      <c r="KC29" s="32"/>
      <c r="KD29" s="32"/>
      <c r="KE29" s="32"/>
      <c r="KF29" s="32"/>
      <c r="KG29" s="32"/>
      <c r="KH29" s="32"/>
      <c r="KI29" s="32"/>
      <c r="KJ29" s="32"/>
      <c r="KK29" s="32"/>
      <c r="KL29" s="32"/>
      <c r="KM29" s="32"/>
      <c r="KN29" s="32"/>
      <c r="KO29" s="32"/>
    </row>
    <row r="30" spans="1:301">
      <c r="A30" s="32" t="s">
        <v>80</v>
      </c>
      <c r="B30" s="40">
        <v>0</v>
      </c>
      <c r="C30" s="32">
        <v>0</v>
      </c>
      <c r="D30" s="42">
        <f>ROUND(C30*B30,2)</f>
        <v>0</v>
      </c>
      <c r="E30" s="32" t="s">
        <v>81</v>
      </c>
    </row>
    <row r="31" spans="1:301">
      <c r="A31" s="41" t="s">
        <v>10</v>
      </c>
      <c r="B31" s="40"/>
      <c r="D31" s="43">
        <f>ROUND(SUM(D30:D30),2)</f>
        <v>0</v>
      </c>
    </row>
    <row r="33" spans="1:301" ht="26.25" customHeight="1">
      <c r="A33" s="146" t="s">
        <v>82</v>
      </c>
      <c r="B33" s="146"/>
      <c r="C33" s="146"/>
      <c r="D33" s="146"/>
      <c r="E33" s="146"/>
      <c r="F33" s="146"/>
      <c r="G33" s="146"/>
      <c r="H33" s="146"/>
      <c r="I33" s="146"/>
    </row>
    <row r="35" spans="1:301" s="38" customFormat="1">
      <c r="A35" s="37" t="s">
        <v>90</v>
      </c>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c r="IK35" s="32"/>
      <c r="IL35" s="32"/>
      <c r="IM35" s="32"/>
      <c r="IN35" s="32"/>
      <c r="IO35" s="32"/>
      <c r="IP35" s="32"/>
      <c r="IQ35" s="32"/>
      <c r="IR35" s="32"/>
      <c r="IS35" s="32"/>
      <c r="IT35" s="32"/>
      <c r="IU35" s="32"/>
      <c r="IV35" s="32"/>
      <c r="IW35" s="32"/>
      <c r="IX35" s="32"/>
      <c r="IY35" s="32"/>
      <c r="IZ35" s="32"/>
      <c r="JA35" s="32"/>
      <c r="JB35" s="32"/>
      <c r="JC35" s="32"/>
      <c r="JD35" s="32"/>
      <c r="JE35" s="32"/>
      <c r="JF35" s="32"/>
      <c r="JG35" s="32"/>
      <c r="JH35" s="32"/>
      <c r="JI35" s="32"/>
      <c r="JJ35" s="32"/>
      <c r="JK35" s="32"/>
      <c r="JL35" s="32"/>
      <c r="JM35" s="32"/>
      <c r="JN35" s="32"/>
      <c r="JO35" s="32"/>
      <c r="JP35" s="32"/>
      <c r="JQ35" s="32"/>
      <c r="JR35" s="32"/>
      <c r="JS35" s="32"/>
      <c r="JT35" s="32"/>
      <c r="JU35" s="32"/>
      <c r="JV35" s="32"/>
      <c r="JW35" s="32"/>
      <c r="JX35" s="32"/>
      <c r="JY35" s="32"/>
      <c r="JZ35" s="32"/>
      <c r="KA35" s="32"/>
      <c r="KB35" s="32"/>
      <c r="KC35" s="32"/>
      <c r="KD35" s="32"/>
      <c r="KE35" s="32"/>
      <c r="KF35" s="32"/>
      <c r="KG35" s="32"/>
      <c r="KH35" s="32"/>
      <c r="KI35" s="32"/>
      <c r="KJ35" s="32"/>
      <c r="KK35" s="32"/>
      <c r="KL35" s="32"/>
      <c r="KM35" s="32"/>
      <c r="KN35" s="32"/>
      <c r="KO35" s="32"/>
    </row>
    <row r="36" spans="1:301" s="39" customFormat="1">
      <c r="A36" s="39" t="s">
        <v>85</v>
      </c>
      <c r="B36" s="22" t="s">
        <v>67</v>
      </c>
      <c r="C36" s="23" t="s">
        <v>35</v>
      </c>
      <c r="D36" s="24" t="s">
        <v>68</v>
      </c>
      <c r="E36" s="21" t="s">
        <v>69</v>
      </c>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c r="IM36" s="32"/>
      <c r="IN36" s="32"/>
      <c r="IO36" s="32"/>
      <c r="IP36" s="32"/>
      <c r="IQ36" s="32"/>
      <c r="IR36" s="32"/>
      <c r="IS36" s="32"/>
      <c r="IT36" s="32"/>
      <c r="IU36" s="32"/>
      <c r="IV36" s="32"/>
      <c r="IW36" s="32"/>
      <c r="IX36" s="32"/>
      <c r="IY36" s="32"/>
      <c r="IZ36" s="32"/>
      <c r="JA36" s="32"/>
      <c r="JB36" s="32"/>
      <c r="JC36" s="32"/>
      <c r="JD36" s="32"/>
      <c r="JE36" s="32"/>
      <c r="JF36" s="32"/>
      <c r="JG36" s="32"/>
      <c r="JH36" s="32"/>
      <c r="JI36" s="32"/>
      <c r="JJ36" s="32"/>
      <c r="JK36" s="32"/>
      <c r="JL36" s="32"/>
      <c r="JM36" s="32"/>
      <c r="JN36" s="32"/>
      <c r="JO36" s="32"/>
      <c r="JP36" s="32"/>
      <c r="JQ36" s="32"/>
      <c r="JR36" s="32"/>
      <c r="JS36" s="32"/>
      <c r="JT36" s="32"/>
      <c r="JU36" s="32"/>
      <c r="JV36" s="32"/>
      <c r="JW36" s="32"/>
      <c r="JX36" s="32"/>
      <c r="JY36" s="32"/>
      <c r="JZ36" s="32"/>
      <c r="KA36" s="32"/>
      <c r="KB36" s="32"/>
      <c r="KC36" s="32"/>
      <c r="KD36" s="32"/>
      <c r="KE36" s="32"/>
      <c r="KF36" s="32"/>
      <c r="KG36" s="32"/>
      <c r="KH36" s="32"/>
      <c r="KI36" s="32"/>
      <c r="KJ36" s="32"/>
      <c r="KK36" s="32"/>
      <c r="KL36" s="32"/>
      <c r="KM36" s="32"/>
      <c r="KN36" s="32"/>
      <c r="KO36" s="32"/>
    </row>
    <row r="37" spans="1:301">
      <c r="A37" s="32" t="s">
        <v>80</v>
      </c>
      <c r="B37" s="40">
        <v>0</v>
      </c>
      <c r="C37" s="32">
        <v>0</v>
      </c>
      <c r="D37" s="42">
        <f>ROUND(C37*B37,2)</f>
        <v>0</v>
      </c>
      <c r="E37" s="32" t="s">
        <v>81</v>
      </c>
    </row>
    <row r="38" spans="1:301">
      <c r="A38" s="41" t="s">
        <v>10</v>
      </c>
      <c r="B38" s="40"/>
      <c r="D38" s="43">
        <f>ROUND(SUM(D37:D37),2)</f>
        <v>0</v>
      </c>
    </row>
    <row r="40" spans="1:301" ht="26.25" customHeight="1">
      <c r="A40" s="146" t="s">
        <v>82</v>
      </c>
      <c r="B40" s="146"/>
      <c r="C40" s="146"/>
      <c r="D40" s="146"/>
      <c r="E40" s="146"/>
      <c r="F40" s="146"/>
      <c r="G40" s="146"/>
      <c r="H40" s="146"/>
      <c r="I40" s="146"/>
    </row>
  </sheetData>
  <mergeCells count="8">
    <mergeCell ref="A40:I40"/>
    <mergeCell ref="A12:I12"/>
    <mergeCell ref="A19:I19"/>
    <mergeCell ref="A1:A2"/>
    <mergeCell ref="A5:J5"/>
    <mergeCell ref="A3:J3"/>
    <mergeCell ref="A26:I26"/>
    <mergeCell ref="A33:I33"/>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A582C26B18E74DA6F52D6C657F8B79" ma:contentTypeVersion="13" ma:contentTypeDescription="Een nieuw document maken." ma:contentTypeScope="" ma:versionID="d13f1d156c688e843a4ce1a195fa361a">
  <xsd:schema xmlns:xsd="http://www.w3.org/2001/XMLSchema" xmlns:xs="http://www.w3.org/2001/XMLSchema" xmlns:p="http://schemas.microsoft.com/office/2006/metadata/properties" xmlns:ns2="2a951082-c592-4248-a879-50761f1225b6" xmlns:ns3="ad3986a9-4da0-4a52-bd94-fb9ef1922257" targetNamespace="http://schemas.microsoft.com/office/2006/metadata/properties" ma:root="true" ma:fieldsID="17b74a81d1a6f66a31f86f67016228c1" ns2:_="" ns3:_="">
    <xsd:import namespace="2a951082-c592-4248-a879-50761f1225b6"/>
    <xsd:import namespace="ad3986a9-4da0-4a52-bd94-fb9ef192225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951082-c592-4248-a879-50761f1225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d3986a9-4da0-4a52-bd94-fb9ef1922257" elementFormDefault="qualified">
    <xsd:import namespace="http://schemas.microsoft.com/office/2006/documentManagement/types"/>
    <xsd:import namespace="http://schemas.microsoft.com/office/infopath/2007/PartnerControls"/>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2a951082-c592-4248-a879-50761f1225b6" xsi:nil="true"/>
  </documentManagement>
</p:properties>
</file>

<file path=customXml/itemProps1.xml><?xml version="1.0" encoding="utf-8"?>
<ds:datastoreItem xmlns:ds="http://schemas.openxmlformats.org/officeDocument/2006/customXml" ds:itemID="{1A995716-CA19-44F3-9692-BC8E3C84E7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951082-c592-4248-a879-50761f1225b6"/>
    <ds:schemaRef ds:uri="ad3986a9-4da0-4a52-bd94-fb9ef19222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52054C-53C6-48AF-8B45-24FBF3CE86E3}">
  <ds:schemaRefs>
    <ds:schemaRef ds:uri="http://schemas.microsoft.com/sharepoint/v3/contenttype/forms"/>
  </ds:schemaRefs>
</ds:datastoreItem>
</file>

<file path=customXml/itemProps3.xml><?xml version="1.0" encoding="utf-8"?>
<ds:datastoreItem xmlns:ds="http://schemas.openxmlformats.org/officeDocument/2006/customXml" ds:itemID="{9848E499-BDDD-4AC0-9B6A-B6CB935D4FE4}">
  <ds:schemaRefs>
    <ds:schemaRef ds:uri="http://schemas.microsoft.com/office/2006/documentManagement/types"/>
    <ds:schemaRef ds:uri="2a951082-c592-4248-a879-50761f1225b6"/>
    <ds:schemaRef ds:uri="ad3986a9-4da0-4a52-bd94-fb9ef1922257"/>
    <ds:schemaRef ds:uri="http://purl.org/dc/terms/"/>
    <ds:schemaRef ds:uri="http://schemas.microsoft.com/office/2006/metadata/properti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3</vt:i4>
      </vt:variant>
    </vt:vector>
  </HeadingPairs>
  <TitlesOfParts>
    <vt:vector size="9" baseType="lpstr">
      <vt:lpstr>Overall BUDGET</vt:lpstr>
      <vt:lpstr>A. Investment costs</vt:lpstr>
      <vt:lpstr>B. Operational costs</vt:lpstr>
      <vt:lpstr>C. Personnel Costs</vt:lpstr>
      <vt:lpstr>D. Scholarship Costs (Belgium)</vt:lpstr>
      <vt:lpstr>D. Scholarship Costs (local)</vt:lpstr>
      <vt:lpstr>'C. Personnel Costs'!Afdrukbereik</vt:lpstr>
      <vt:lpstr>'D. Scholarship Costs (Belgium)'!Afdrukbereik</vt:lpstr>
      <vt:lpstr>'Overall BUDGET'!Afdrukbereik</vt:lpstr>
    </vt:vector>
  </TitlesOfParts>
  <Manager/>
  <Company>K.U.Leuven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Motmans</dc:creator>
  <cp:keywords/>
  <dc:description/>
  <cp:lastModifiedBy>Ise  De Smet</cp:lastModifiedBy>
  <cp:revision/>
  <dcterms:created xsi:type="dcterms:W3CDTF">1999-09-07T09:43:04Z</dcterms:created>
  <dcterms:modified xsi:type="dcterms:W3CDTF">2022-02-15T10:14:42Z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0x010100A9A582C26B18E74DA6F52D6C657F8B79</vt:lpwstr>
  </property>
  <property fmtid="{D5CDD505-2E9C-101B-9397-08002B2CF9AE}" pid="3" name="Order">
    <vt:r8>10288600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